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01"/>
  <workbookPr defaultThemeVersion="124226"/>
  <mc:AlternateContent xmlns:mc="http://schemas.openxmlformats.org/markup-compatibility/2006">
    <mc:Choice Requires="x15">
      <x15ac:absPath xmlns:x15ac="http://schemas.microsoft.com/office/spreadsheetml/2010/11/ac" url="https://dakotaelectric.sharepoint.com/sites/Intra/ems/EMS/CS DSM/CI Rebates/CI Excel Rebate App/2023/"/>
    </mc:Choice>
  </mc:AlternateContent>
  <xr:revisionPtr revIDLastSave="171" documentId="10_ncr:100000_{A59109D7-F864-471B-912C-924BE07DB79A}" xr6:coauthVersionLast="43" xr6:coauthVersionMax="43" xr10:uidLastSave="{4A79A365-5E3A-4BEE-9516-6813995862C1}"/>
  <workbookProtection workbookAlgorithmName="SHA-512" workbookHashValue="8/3AEDhFVU4Siqc3E5TQSuoP6h3OXFyT0fx2IOEZLVRLz4qzbF4HTV06ABW7KyL9Z9oTyN7n9o1YOMpO6bIX1Q==" workbookSaltValue="61Ge6Q5Wn47JNoT0uD0vtw==" workbookSpinCount="100000" lockStructure="1"/>
  <bookViews>
    <workbookView xWindow="-120" yWindow="-120" windowWidth="29040" windowHeight="15840" tabRatio="735" xr2:uid="{00000000-000D-0000-FFFF-FFFF00000000}"/>
  </bookViews>
  <sheets>
    <sheet name="Cover Page" sheetId="12" r:id="rId1"/>
    <sheet name="Rules &amp; Information" sheetId="9" r:id="rId2"/>
    <sheet name="Forklifts" sheetId="10" r:id="rId3"/>
    <sheet name="High Frequency Charging" sheetId="13" r:id="rId4"/>
    <sheet name="Payment Request" sheetId="5" state="hidden" r:id="rId5"/>
  </sheets>
  <definedNames>
    <definedName name="_24V">Forklifts!$G$20:$G$23</definedName>
    <definedName name="_3_000_12_000_lbs">Forklifts!$F$20:$F$21</definedName>
    <definedName name="Class_1">Forklifts!$E$20:$E$21</definedName>
    <definedName name="_xlnm.Print_Area" localSheetId="0">'Cover Page'!$A$1:$J$44</definedName>
    <definedName name="_xlnm.Print_Area" localSheetId="2">Forklifts!$A$1:$I$52</definedName>
    <definedName name="_xlnm.Print_Area" localSheetId="4">'Payment Request'!$A$1:$M$48</definedName>
    <definedName name="_xlnm.Print_Area" localSheetId="1">'Rules &amp; Information'!$A$1:$J$57</definedName>
    <definedName name="shifts">Forklifts!$I$21:$I$23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19" i="13" l="1"/>
  <c r="C20" i="13" s="1"/>
  <c r="I16" i="10" l="1"/>
  <c r="I17" i="10"/>
  <c r="I18" i="10"/>
  <c r="I15" i="10"/>
  <c r="I8" i="10"/>
  <c r="I9" i="10"/>
  <c r="I10" i="10"/>
  <c r="I7" i="10"/>
  <c r="C24" i="10" l="1"/>
  <c r="C25" i="10" s="1"/>
  <c r="C41" i="12" s="1"/>
  <c r="J18" i="5"/>
  <c r="J8" i="5"/>
  <c r="D18" i="5"/>
  <c r="D17" i="5"/>
  <c r="D16" i="5"/>
  <c r="D15" i="5"/>
  <c r="D11" i="5"/>
  <c r="D10" i="5"/>
  <c r="D9" i="5"/>
  <c r="D8" i="5"/>
  <c r="D7" i="5"/>
  <c r="L11" i="5"/>
  <c r="K9" i="5"/>
  <c r="L1" i="5"/>
  <c r="I11" i="5"/>
  <c r="A4" i="5"/>
  <c r="A3" i="5"/>
  <c r="A2" i="5"/>
  <c r="C25" i="5" l="1"/>
  <c r="C27" i="5" l="1"/>
</calcChain>
</file>

<file path=xl/sharedStrings.xml><?xml version="1.0" encoding="utf-8"?>
<sst xmlns="http://schemas.openxmlformats.org/spreadsheetml/2006/main" count="144" uniqueCount="120">
  <si>
    <t>Application #</t>
  </si>
  <si>
    <t xml:space="preserve"> </t>
  </si>
  <si>
    <t>City</t>
  </si>
  <si>
    <t>State</t>
  </si>
  <si>
    <t>Zip</t>
  </si>
  <si>
    <t>Phone</t>
  </si>
  <si>
    <t>Phone:</t>
  </si>
  <si>
    <t>Send this request and invoices to:</t>
  </si>
  <si>
    <t>Great River Energy</t>
  </si>
  <si>
    <t>For Great River Energy use only</t>
  </si>
  <si>
    <t>Payment Date:</t>
  </si>
  <si>
    <t>Amount:</t>
  </si>
  <si>
    <t>GRE Approval:</t>
  </si>
  <si>
    <t>TOTAL REBATE</t>
  </si>
  <si>
    <t>Date</t>
  </si>
  <si>
    <t>Send payment request check to:</t>
  </si>
  <si>
    <t>Approval Date:</t>
  </si>
  <si>
    <t>kW Savings</t>
  </si>
  <si>
    <t>Project Cost</t>
  </si>
  <si>
    <t>kWh Savings</t>
  </si>
  <si>
    <t>12300 Elm Creek Boulevard</t>
  </si>
  <si>
    <t>Rebates@GREnergy.com</t>
  </si>
  <si>
    <t>Maple Grove, MN 55369-4718</t>
  </si>
  <si>
    <t>Business Member Information</t>
  </si>
  <si>
    <t>Email</t>
  </si>
  <si>
    <t>Vendor Information</t>
  </si>
  <si>
    <t>City, State, ZIP</t>
  </si>
  <si>
    <t>Business Name</t>
  </si>
  <si>
    <t>Contact Name</t>
  </si>
  <si>
    <t>Account Number</t>
  </si>
  <si>
    <t>Billing Address</t>
  </si>
  <si>
    <t>Email Address</t>
  </si>
  <si>
    <t>Vendor Name</t>
  </si>
  <si>
    <t>Mailing Address</t>
  </si>
  <si>
    <t>(COOPERATIVE)</t>
  </si>
  <si>
    <t>Rebate</t>
  </si>
  <si>
    <t>Electric Forklift</t>
  </si>
  <si>
    <t>Manufacturer</t>
  </si>
  <si>
    <t>Installation Address</t>
  </si>
  <si>
    <t>City, State, Zip</t>
  </si>
  <si>
    <t>Phone Number</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</si>
  <si>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</si>
  <si>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</si>
  <si>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</si>
  <si>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Application Check List</t>
  </si>
  <si>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</si>
  <si>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t>Member Signature</t>
  </si>
  <si>
    <t>Rebate qualifications do not imply any representation or warranty of such equipment, design or installation by  the cooperative.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</si>
  <si>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t>General Program Rules</t>
  </si>
  <si>
    <t>1. Installation must be complete before application is submitted and funds are issued.</t>
  </si>
  <si>
    <t>3. The cooperative reserves the right to conduct random inspections of installations.</t>
  </si>
  <si>
    <t>4. Rebates must be applied for within 12 months of invoice date.</t>
  </si>
  <si>
    <t>5. The member is responsible for checking with the cooperative to determine whether funding is available and to verify program parameters.</t>
  </si>
  <si>
    <t>6. Project must comply with all program specific rules and qualifications.</t>
  </si>
  <si>
    <t>Program Description</t>
  </si>
  <si>
    <t>36 V, 48 V, or 80 V</t>
  </si>
  <si>
    <t>24 V, 36 V, or 48 V</t>
  </si>
  <si>
    <t>12 V and 24 V</t>
  </si>
  <si>
    <t>Model</t>
  </si>
  <si>
    <t>Class</t>
  </si>
  <si>
    <t>Voltage</t>
  </si>
  <si>
    <t>Class 1</t>
  </si>
  <si>
    <t>Class 2</t>
  </si>
  <si>
    <t>24V</t>
  </si>
  <si>
    <t>36V</t>
  </si>
  <si>
    <t>48V</t>
  </si>
  <si>
    <t>80V</t>
  </si>
  <si>
    <t>3,000-5,500 lbs</t>
  </si>
  <si>
    <t>3,000-12,000 lbs</t>
  </si>
  <si>
    <t>Rebate Information</t>
  </si>
  <si>
    <t>Quantity</t>
  </si>
  <si>
    <t>Capacity</t>
  </si>
  <si>
    <t># Shifts</t>
  </si>
  <si>
    <t xml:space="preserve">Electric forklifts offer lower operating and maintenance costs against competing fuels and improved health and safety conditions particularly with indoor use applications. AC drive electric forklifts do the work of most Class 4 and many Class 5 IC (internal combustion) forklifts. Class 1 electric with solid tires can replace a Class 4 IC used indoors. Class 1 electric with pneumatic tires can replace a Class 5 IC truck used outdoors.  </t>
  </si>
  <si>
    <t>Dakota Electric Association</t>
  </si>
  <si>
    <t>4300 220th Street West</t>
  </si>
  <si>
    <t>Farmington, Minnesota  55024</t>
  </si>
  <si>
    <t>651-463-6212</t>
  </si>
  <si>
    <t xml:space="preserve">Total Rebate  </t>
  </si>
  <si>
    <t>Signature:   _______________________</t>
  </si>
  <si>
    <t>Date:   __________</t>
  </si>
  <si>
    <r>
      <t xml:space="preserve">2. Members and vendors </t>
    </r>
    <r>
      <rPr>
        <b/>
        <i/>
        <sz val="10"/>
        <color rgb="FF000000"/>
        <rFont val="Arial"/>
        <family val="2"/>
      </rPr>
      <t>must submit itemized equipment invoices, rebate application, and manufacturer equipment specifications</t>
    </r>
    <r>
      <rPr>
        <sz val="10"/>
        <color rgb="FF000000"/>
        <rFont val="Arial"/>
        <family val="2"/>
      </rPr>
      <t>. To ensure that the equipment installed meets the cooperative's performance standards, these invoices must itemize labor charges, quantity and price of the equipment installed, as well as information regarding the manufacturer and model numbers for all equipment included in the rebate.</t>
    </r>
  </si>
  <si>
    <t>Rep:  ____________________________</t>
  </si>
  <si>
    <r>
      <t xml:space="preserve">Cost Center:   </t>
    </r>
    <r>
      <rPr>
        <sz val="11"/>
        <color theme="0"/>
        <rFont val="Calibri"/>
        <family val="2"/>
        <scheme val="minor"/>
      </rPr>
      <t>DSM</t>
    </r>
  </si>
  <si>
    <r>
      <t xml:space="preserve">Account:   </t>
    </r>
    <r>
      <rPr>
        <sz val="11"/>
        <color theme="0"/>
        <rFont val="Calibri"/>
        <family val="2"/>
        <scheme val="minor"/>
      </rPr>
      <t>83420</t>
    </r>
  </si>
  <si>
    <r>
      <t xml:space="preserve">Project:   </t>
    </r>
    <r>
      <rPr>
        <sz val="11"/>
        <color theme="0"/>
        <rFont val="Calibri"/>
        <family val="2"/>
        <scheme val="minor"/>
      </rPr>
      <t>CIGRANT</t>
    </r>
  </si>
  <si>
    <t>PLEASE RETURN CHECK TO CHERYL</t>
  </si>
  <si>
    <t xml:space="preserve">The program provides a rebate for commercial members that switch from either diesel or propane powered forklift to electric, electric fleet addition (new or refurbished accepted), and electric fleet retention. Qualifying electric forklifts must be operated a minimum of 40 hours per week. The program can be used in conjunction with the ETS charging vehicle rate, but is not required.  </t>
  </si>
  <si>
    <t>High Frequency Battery Charging</t>
  </si>
  <si>
    <t xml:space="preserve">High frequency battery charging bolsters electric forklift performance over conventional charging technologies. High frequency chargers are composed of a switching circuit that switches at a much higher frequency than other charger types. High switching frequencies improve power conversion efficiency, enable better voltage and current control, and can improve charge return which reduces maintenance. </t>
  </si>
  <si>
    <t>Rebates only available for new construction and replacement of Ferroresonant and Silicon Controlled Rectifier (SCR) only. Replacing hybrid chargers with high frequency do not qualify for rebates.</t>
  </si>
  <si>
    <t xml:space="preserve">Class 1: Electric indoor/outdoor forklifts  </t>
  </si>
  <si>
    <t xml:space="preserve">Class 2: Electric indoor narrow-aisle forklifts </t>
  </si>
  <si>
    <t xml:space="preserve">Class 3: Electric hand- or rider-trucks, Ineligible </t>
  </si>
  <si>
    <t>3,000–12,000 lbs lift capacity</t>
  </si>
  <si>
    <t>3,000–5,500 lbs lift capacity</t>
  </si>
  <si>
    <t>3,500–8,000 lbs lift capacity</t>
  </si>
  <si>
    <t>Fleet Addition, Conversion and New Construction - $2,000/unit</t>
  </si>
  <si>
    <t>Fleet Retention or Refurbished Fleet Addition - $500/unit</t>
  </si>
  <si>
    <t>Battery Charging Information - $200 per Charger</t>
  </si>
  <si>
    <t>Existing Charger Type</t>
  </si>
  <si>
    <t>Ferroresonant (Default)</t>
  </si>
  <si>
    <t>Operation Information</t>
  </si>
  <si>
    <t># Shifts per day</t>
  </si>
  <si>
    <t>Operating Days/week</t>
  </si>
  <si>
    <t>Operating Weeks/year</t>
  </si>
  <si>
    <t>Number of Chargers</t>
  </si>
  <si>
    <t>* Rebate not available for Hybrid to High Frequency Charging</t>
  </si>
  <si>
    <t>Silicon Controlled Rectifier (SCR)</t>
  </si>
  <si>
    <t>Conversion: fuel to electric</t>
  </si>
  <si>
    <t>7. The maximum rebate amount shall be the lesser of 50 percent of the project cost or $100,000</t>
  </si>
  <si>
    <t>Dakota Elec. Premise ID#</t>
  </si>
  <si>
    <t>Recipient's Business Name</t>
  </si>
  <si>
    <t>Attention:</t>
  </si>
  <si>
    <t xml:space="preserve">ELECTRIC FORKLIFT AND </t>
  </si>
  <si>
    <t>HIGH FREQUENCY CHARGING</t>
  </si>
  <si>
    <t>ELECTRIC FORKLIFTS</t>
  </si>
  <si>
    <t>9. Programs subject to change.</t>
  </si>
  <si>
    <t>Rebate applications due no later than November 18, 2023</t>
  </si>
  <si>
    <t>8. Qualifying members must apply for rebates no later than November 18,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</si>
</sst>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0.00_);_(&quot;$&quot;* \(#,##0.00\);_(&quot;$&quot;* &quot;-&quot;??_);_(@_)"/>
    <numFmt numFmtId="43" formatCode="_(* #,##0.00_);_(* \(#,##0.00\);_(* &quot;-&quot;??_);_(@_)"/>
    <numFmt numFmtId="164" formatCode="00000"/>
    <numFmt numFmtId="165" formatCode="[&lt;=9999999]###\-####;\(###\)\ ###\-####"/>
    <numFmt numFmtId="166" formatCode="[$-409]dd\-mmm\-yy;@"/>
    <numFmt numFmtId="167" formatCode="&quot;$&quot;#,##0.00"/>
    <numFmt numFmtId="168" formatCode="&quot;$&quot;#,##0"/>
  </numFmts>
  <fonts count="5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0"/>
      <name val="Arial"/>
      <family val="2"/>
    </font>
    <font>
      <b/>
      <sz val="12"/>
      <name val="Arial"/>
      <family val="2"/>
    </font>
    <font>
      <b/>
      <sz val="11"/>
      <name val="Arial"/>
      <family val="2"/>
    </font>
    <font>
      <sz val="8"/>
      <name val="Arial"/>
      <family val="2"/>
    </font>
    <font>
      <sz val="8"/>
      <name val="Arial"/>
      <family val="2"/>
    </font>
    <font>
      <sz val="11"/>
      <name val="Arial"/>
      <family val="2"/>
    </font>
    <font>
      <u/>
      <sz val="10"/>
      <color theme="10"/>
      <name val="Arial"/>
      <family val="2"/>
    </font>
    <font>
      <b/>
      <sz val="14"/>
      <color theme="4"/>
      <name val="Arial Rounded MT Bold"/>
      <family val="2"/>
    </font>
    <font>
      <i/>
      <sz val="11"/>
      <name val="Arial"/>
      <family val="2"/>
    </font>
    <font>
      <b/>
      <sz val="11"/>
      <name val="Arial Rounded MT Bold"/>
      <family val="2"/>
    </font>
    <font>
      <sz val="10"/>
      <color theme="0"/>
      <name val="Arial"/>
      <family val="2"/>
    </font>
    <font>
      <b/>
      <sz val="11"/>
      <color theme="0"/>
      <name val="Calibri"/>
      <family val="2"/>
      <scheme val="minor"/>
    </font>
    <font>
      <sz val="11"/>
      <color theme="0"/>
      <name val="Calibri"/>
      <family val="2"/>
      <scheme val="minor"/>
    </font>
    <font>
      <sz val="10"/>
      <color rgb="FF000000"/>
      <name val="Geneva"/>
    </font>
    <font>
      <b/>
      <sz val="12"/>
      <color theme="0"/>
      <name val="Calibri"/>
      <family val="2"/>
      <scheme val="minor"/>
    </font>
    <font>
      <sz val="12"/>
      <color theme="0"/>
      <name val="Calibri"/>
      <family val="2"/>
      <scheme val="minor"/>
    </font>
    <font>
      <sz val="12"/>
      <color theme="1"/>
      <name val="Calibri"/>
      <family val="2"/>
      <scheme val="minor"/>
    </font>
    <font>
      <sz val="12"/>
      <color rgb="FFC00000"/>
      <name val="Calibri"/>
      <family val="2"/>
      <scheme val="minor"/>
    </font>
    <font>
      <sz val="9"/>
      <color rgb="FF000000"/>
      <name val="Calibri"/>
      <family val="2"/>
      <scheme val="minor"/>
    </font>
    <font>
      <sz val="9"/>
      <color theme="1"/>
      <name val="Calibri"/>
      <family val="2"/>
      <scheme val="minor"/>
    </font>
    <font>
      <sz val="11"/>
      <color rgb="FFC00000"/>
      <name val="Calibri"/>
      <family val="2"/>
      <scheme val="minor"/>
    </font>
    <font>
      <b/>
      <sz val="10"/>
      <color theme="0"/>
      <name val="Arial"/>
      <family val="2"/>
    </font>
    <font>
      <sz val="10"/>
      <color rgb="FF000000"/>
      <name val="Arial"/>
      <family val="2"/>
    </font>
    <font>
      <u/>
      <sz val="10"/>
      <name val="Arial"/>
      <family val="2"/>
    </font>
    <font>
      <sz val="16"/>
      <color theme="4" tint="-0.249977111117893"/>
      <name val="Arial"/>
      <family val="2"/>
    </font>
    <font>
      <sz val="8"/>
      <color theme="1"/>
      <name val="Albertus Medium"/>
      <family val="2"/>
    </font>
    <font>
      <sz val="11"/>
      <name val="Calibri"/>
      <family val="2"/>
      <scheme val="minor"/>
    </font>
    <font>
      <b/>
      <sz val="11"/>
      <name val="Calibri"/>
      <family val="2"/>
      <scheme val="minor"/>
    </font>
    <font>
      <sz val="11"/>
      <color theme="4" tint="-0.249977111117893"/>
      <name val="Calibri"/>
      <family val="2"/>
      <scheme val="minor"/>
    </font>
    <font>
      <u/>
      <sz val="12"/>
      <color theme="10"/>
      <name val="Calibri"/>
      <family val="2"/>
      <scheme val="minor"/>
    </font>
    <font>
      <sz val="10"/>
      <color theme="4" tint="-0.249977111117893"/>
      <name val="Arial"/>
      <family val="2"/>
    </font>
    <font>
      <b/>
      <sz val="10"/>
      <color theme="1"/>
      <name val="Arial"/>
      <family val="2"/>
    </font>
    <font>
      <b/>
      <i/>
      <sz val="10"/>
      <color rgb="FF000000"/>
      <name val="Arial"/>
      <family val="2"/>
    </font>
    <font>
      <b/>
      <sz val="11"/>
      <color theme="0"/>
      <name val="Agency FB"/>
      <family val="2"/>
    </font>
    <font>
      <b/>
      <sz val="11"/>
      <color theme="4" tint="-0.249977111117893"/>
      <name val="Calibri"/>
      <family val="2"/>
      <scheme val="minor"/>
    </font>
    <font>
      <i/>
      <sz val="7"/>
      <name val="Arial"/>
      <family val="2"/>
    </font>
    <font>
      <b/>
      <i/>
      <sz val="7"/>
      <name val="Arial"/>
      <family val="2"/>
    </font>
    <font>
      <sz val="10.75"/>
      <name val="Calibri"/>
      <family val="2"/>
      <scheme val="minor"/>
    </font>
    <font>
      <b/>
      <sz val="11"/>
      <color theme="1"/>
      <name val="Calibri"/>
      <family val="2"/>
      <scheme val="minor"/>
    </font>
    <font>
      <b/>
      <sz val="24"/>
      <color theme="4" tint="-0.249977111117893"/>
      <name val="Calibri"/>
      <family val="2"/>
      <scheme val="minor"/>
    </font>
    <font>
      <sz val="10.5"/>
      <name val="Calibri"/>
      <family val="2"/>
      <scheme val="minor"/>
    </font>
  </fonts>
  <fills count="12">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22"/>
        <bgColor indexed="64"/>
      </patternFill>
    </fill>
    <fill>
      <patternFill patternType="solid">
        <fgColor theme="0"/>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4" tint="-0.249977111117893"/>
        <bgColor indexed="64"/>
      </patternFill>
    </fill>
    <fill>
      <patternFill patternType="solid">
        <fgColor theme="0" tint="-4.9989318521683403E-2"/>
        <bgColor indexed="64"/>
      </patternFill>
    </fill>
    <fill>
      <patternFill patternType="solid">
        <fgColor theme="4" tint="0.79998168889431442"/>
        <bgColor indexed="64"/>
      </patternFill>
    </fill>
  </fills>
  <borders count="14">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medium">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19">
    <xf numFmtId="0" fontId="0" fillId="0" borderId="0"/>
    <xf numFmtId="44" fontId="8" fillId="0" borderId="0" applyFont="0" applyFill="0" applyBorder="0" applyAlignment="0" applyProtection="0"/>
    <xf numFmtId="0" fontId="16" fillId="0" borderId="0" applyNumberFormat="0" applyFill="0" applyBorder="0" applyAlignment="0" applyProtection="0">
      <alignment vertical="top"/>
      <protection locked="0"/>
    </xf>
    <xf numFmtId="0" fontId="8" fillId="0" borderId="0"/>
    <xf numFmtId="0" fontId="7" fillId="0" borderId="0"/>
    <xf numFmtId="0" fontId="6" fillId="0" borderId="0"/>
    <xf numFmtId="0" fontId="5" fillId="0" borderId="0"/>
    <xf numFmtId="0" fontId="26" fillId="0" borderId="0"/>
    <xf numFmtId="43" fontId="8" fillId="0" borderId="0" applyFont="0" applyFill="0" applyBorder="0" applyAlignment="0" applyProtection="0"/>
    <xf numFmtId="44" fontId="8" fillId="0" borderId="0" applyFont="0" applyFill="0" applyBorder="0" applyAlignment="0" applyProtection="0"/>
    <xf numFmtId="0" fontId="39" fillId="0" borderId="0" applyNumberFormat="0" applyFill="0" applyBorder="0" applyAlignment="0" applyProtection="0"/>
    <xf numFmtId="0" fontId="8" fillId="0" borderId="0"/>
    <xf numFmtId="9" fontId="8" fillId="0" borderId="0" applyFont="0" applyFill="0" applyBorder="0" applyAlignment="0" applyProtection="0"/>
    <xf numFmtId="0" fontId="4" fillId="0" borderId="0"/>
    <xf numFmtId="0" fontId="4" fillId="0" borderId="0"/>
    <xf numFmtId="0" fontId="3" fillId="0" borderId="0"/>
    <xf numFmtId="0" fontId="3" fillId="0" borderId="0"/>
    <xf numFmtId="0" fontId="3" fillId="0" borderId="0"/>
    <xf numFmtId="0" fontId="2" fillId="0" borderId="0"/>
  </cellStyleXfs>
  <cellXfs count="233">
    <xf numFmtId="0" fontId="0" fillId="0" borderId="0" xfId="0"/>
    <xf numFmtId="0" fontId="10" fillId="2" borderId="1" xfId="0" applyFont="1" applyFill="1" applyBorder="1" applyAlignment="1" applyProtection="1">
      <alignment horizontal="left"/>
      <protection locked="0"/>
    </xf>
    <xf numFmtId="0" fontId="9" fillId="2" borderId="0" xfId="0" applyFont="1" applyFill="1" applyBorder="1" applyProtection="1">
      <protection locked="0"/>
    </xf>
    <xf numFmtId="0" fontId="12" fillId="0" borderId="0" xfId="0" applyFont="1" applyAlignment="1" applyProtection="1">
      <alignment horizontal="right"/>
      <protection locked="0"/>
    </xf>
    <xf numFmtId="0" fontId="0" fillId="2" borderId="0" xfId="0" applyFill="1" applyBorder="1" applyProtection="1">
      <protection locked="0"/>
    </xf>
    <xf numFmtId="0" fontId="14" fillId="2" borderId="8" xfId="0" applyFont="1" applyFill="1" applyBorder="1" applyAlignment="1" applyProtection="1">
      <alignment horizontal="right"/>
      <protection locked="0"/>
    </xf>
    <xf numFmtId="0" fontId="14" fillId="2" borderId="0" xfId="0" applyFont="1" applyFill="1" applyBorder="1" applyAlignment="1" applyProtection="1">
      <alignment horizontal="right"/>
      <protection locked="0"/>
    </xf>
    <xf numFmtId="0" fontId="14" fillId="2" borderId="0" xfId="0" applyFont="1" applyFill="1" applyBorder="1" applyProtection="1">
      <protection locked="0"/>
    </xf>
    <xf numFmtId="0" fontId="14" fillId="2" borderId="9" xfId="0" applyFont="1" applyFill="1" applyBorder="1" applyProtection="1">
      <protection locked="0"/>
    </xf>
    <xf numFmtId="0" fontId="10" fillId="2" borderId="0" xfId="0" applyFont="1" applyFill="1" applyBorder="1" applyAlignment="1" applyProtection="1">
      <alignment horizontal="left"/>
      <protection locked="0"/>
    </xf>
    <xf numFmtId="0" fontId="10" fillId="2" borderId="9" xfId="0" applyFont="1" applyFill="1" applyBorder="1" applyAlignment="1" applyProtection="1">
      <alignment horizontal="left"/>
      <protection locked="0"/>
    </xf>
    <xf numFmtId="0" fontId="0" fillId="2" borderId="0" xfId="0" applyFill="1" applyProtection="1">
      <protection locked="0"/>
    </xf>
    <xf numFmtId="0" fontId="14" fillId="2" borderId="5" xfId="0" applyFont="1" applyFill="1" applyBorder="1" applyAlignment="1" applyProtection="1">
      <alignment horizontal="right"/>
      <protection locked="0"/>
    </xf>
    <xf numFmtId="0" fontId="14" fillId="2" borderId="1" xfId="0" applyFont="1" applyFill="1" applyBorder="1" applyAlignment="1" applyProtection="1">
      <alignment horizontal="right"/>
      <protection locked="0"/>
    </xf>
    <xf numFmtId="0" fontId="0" fillId="4" borderId="0" xfId="0" applyFill="1"/>
    <xf numFmtId="0" fontId="0" fillId="0" borderId="0" xfId="0" applyProtection="1"/>
    <xf numFmtId="0" fontId="9" fillId="0" borderId="0" xfId="0" applyFont="1" applyBorder="1" applyAlignment="1" applyProtection="1">
      <alignment horizontal="center"/>
    </xf>
    <xf numFmtId="0" fontId="12" fillId="2" borderId="0" xfId="0" applyFont="1" applyFill="1" applyProtection="1"/>
    <xf numFmtId="0" fontId="12" fillId="0" borderId="3" xfId="0" applyFont="1" applyFill="1" applyBorder="1" applyAlignment="1" applyProtection="1">
      <alignment horizontal="center" wrapText="1"/>
    </xf>
    <xf numFmtId="0" fontId="12" fillId="2" borderId="0" xfId="0" applyFont="1" applyFill="1" applyBorder="1" applyAlignment="1" applyProtection="1">
      <alignment horizontal="center"/>
    </xf>
    <xf numFmtId="0" fontId="15" fillId="2" borderId="0" xfId="0" applyFont="1" applyFill="1" applyProtection="1"/>
    <xf numFmtId="0" fontId="9" fillId="0" borderId="0" xfId="0" applyFont="1" applyAlignment="1" applyProtection="1">
      <alignment horizontal="right"/>
    </xf>
    <xf numFmtId="0" fontId="0" fillId="0" borderId="0" xfId="0"/>
    <xf numFmtId="0" fontId="15" fillId="2" borderId="0" xfId="0" applyFont="1" applyFill="1" applyBorder="1" applyAlignment="1" applyProtection="1"/>
    <xf numFmtId="0" fontId="15" fillId="2" borderId="0" xfId="0" applyFont="1" applyFill="1" applyBorder="1" applyAlignment="1" applyProtection="1">
      <alignment horizontal="center"/>
    </xf>
    <xf numFmtId="0" fontId="15" fillId="2" borderId="0" xfId="0" applyFont="1" applyFill="1" applyBorder="1" applyProtection="1"/>
    <xf numFmtId="0" fontId="15" fillId="4" borderId="0" xfId="0" applyFont="1" applyFill="1"/>
    <xf numFmtId="0" fontId="15" fillId="0" borderId="0" xfId="0" applyFont="1"/>
    <xf numFmtId="166" fontId="12" fillId="6" borderId="0" xfId="0" applyNumberFormat="1" applyFont="1" applyFill="1" applyAlignment="1" applyProtection="1">
      <alignment horizontal="center"/>
    </xf>
    <xf numFmtId="0" fontId="15" fillId="0" borderId="3" xfId="0" applyFont="1" applyFill="1" applyBorder="1" applyAlignment="1" applyProtection="1">
      <alignment horizontal="left" wrapText="1"/>
    </xf>
    <xf numFmtId="0" fontId="12" fillId="2" borderId="0" xfId="0" applyFont="1" applyFill="1" applyBorder="1" applyProtection="1"/>
    <xf numFmtId="0" fontId="15" fillId="0" borderId="0" xfId="0" applyFont="1" applyFill="1" applyBorder="1" applyAlignment="1" applyProtection="1">
      <alignment horizontal="center" wrapText="1"/>
    </xf>
    <xf numFmtId="166" fontId="19" fillId="7" borderId="0" xfId="0" applyNumberFormat="1" applyFont="1" applyFill="1" applyProtection="1"/>
    <xf numFmtId="0" fontId="15" fillId="2" borderId="0" xfId="0" applyFont="1" applyFill="1" applyProtection="1">
      <protection locked="0"/>
    </xf>
    <xf numFmtId="0" fontId="15" fillId="0" borderId="0" xfId="0" applyFont="1" applyFill="1" applyAlignment="1" applyProtection="1">
      <alignment horizontal="center"/>
      <protection locked="0"/>
    </xf>
    <xf numFmtId="0" fontId="18" fillId="0" borderId="0" xfId="0" applyNumberFormat="1" applyFont="1" applyBorder="1" applyAlignment="1" applyProtection="1">
      <alignment horizontal="center"/>
      <protection locked="0"/>
    </xf>
    <xf numFmtId="166" fontId="15" fillId="0" borderId="0" xfId="0" applyNumberFormat="1" applyFont="1" applyFill="1" applyBorder="1" applyAlignment="1" applyProtection="1">
      <alignment horizontal="center"/>
      <protection locked="0"/>
    </xf>
    <xf numFmtId="0" fontId="12" fillId="2" borderId="0" xfId="0" applyFont="1" applyFill="1" applyProtection="1">
      <protection locked="0"/>
    </xf>
    <xf numFmtId="0" fontId="12" fillId="2" borderId="0" xfId="0" applyFont="1" applyFill="1" applyBorder="1" applyProtection="1">
      <protection locked="0"/>
    </xf>
    <xf numFmtId="0" fontId="15" fillId="2" borderId="0" xfId="0" applyFont="1" applyFill="1" applyBorder="1" applyProtection="1">
      <protection locked="0"/>
    </xf>
    <xf numFmtId="0" fontId="15" fillId="2" borderId="0" xfId="0" applyFont="1" applyFill="1" applyBorder="1" applyAlignment="1" applyProtection="1">
      <protection locked="0"/>
    </xf>
    <xf numFmtId="0" fontId="15" fillId="0" borderId="0" xfId="0" applyFont="1" applyBorder="1" applyAlignment="1"/>
    <xf numFmtId="0" fontId="15" fillId="0" borderId="0" xfId="0" applyFont="1" applyFill="1" applyBorder="1" applyAlignment="1" applyProtection="1">
      <alignment horizontal="center"/>
      <protection locked="0"/>
    </xf>
    <xf numFmtId="167" fontId="15" fillId="2" borderId="0" xfId="0" applyNumberFormat="1" applyFont="1" applyFill="1" applyBorder="1" applyAlignment="1" applyProtection="1">
      <protection locked="0"/>
    </xf>
    <xf numFmtId="0" fontId="15" fillId="0" borderId="0" xfId="0" applyFont="1" applyBorder="1"/>
    <xf numFmtId="166" fontId="15" fillId="3" borderId="7" xfId="0" applyNumberFormat="1" applyFont="1" applyFill="1" applyBorder="1" applyAlignment="1" applyProtection="1">
      <alignment horizontal="center"/>
      <protection locked="0"/>
    </xf>
    <xf numFmtId="44" fontId="12" fillId="2" borderId="0" xfId="1" applyFont="1" applyFill="1" applyBorder="1" applyAlignment="1" applyProtection="1">
      <alignment horizontal="center"/>
      <protection locked="0"/>
    </xf>
    <xf numFmtId="0" fontId="12" fillId="2" borderId="0" xfId="0" applyFont="1" applyFill="1" applyAlignment="1" applyProtection="1">
      <protection locked="0"/>
    </xf>
    <xf numFmtId="0" fontId="15" fillId="0" borderId="0" xfId="0" applyFont="1" applyAlignment="1"/>
    <xf numFmtId="0" fontId="18" fillId="0" borderId="0" xfId="0" applyFont="1" applyBorder="1" applyAlignment="1" applyProtection="1">
      <alignment horizontal="center"/>
      <protection locked="0"/>
    </xf>
    <xf numFmtId="0" fontId="12" fillId="2" borderId="0" xfId="2" applyFont="1" applyFill="1" applyAlignment="1" applyProtection="1">
      <protection locked="0"/>
    </xf>
    <xf numFmtId="0" fontId="15" fillId="0" borderId="2" xfId="0" applyNumberFormat="1" applyFont="1" applyFill="1" applyBorder="1" applyAlignment="1" applyProtection="1">
      <alignment horizontal="center" wrapText="1"/>
    </xf>
    <xf numFmtId="164" fontId="15" fillId="0" borderId="2" xfId="0" applyNumberFormat="1" applyFont="1" applyFill="1" applyBorder="1" applyAlignment="1" applyProtection="1">
      <alignment horizontal="center" wrapText="1"/>
    </xf>
    <xf numFmtId="0" fontId="12" fillId="2" borderId="0" xfId="0" applyFont="1" applyFill="1" applyAlignment="1" applyProtection="1">
      <alignment horizontal="left"/>
    </xf>
    <xf numFmtId="0" fontId="32" fillId="0" borderId="0" xfId="0" applyFont="1" applyProtection="1">
      <protection hidden="1"/>
    </xf>
    <xf numFmtId="0" fontId="8" fillId="0" borderId="0" xfId="0" applyFont="1" applyProtection="1">
      <protection hidden="1"/>
    </xf>
    <xf numFmtId="0" fontId="0" fillId="0" borderId="0" xfId="0" applyProtection="1">
      <protection hidden="1"/>
    </xf>
    <xf numFmtId="0" fontId="0" fillId="8" borderId="0" xfId="0" applyFill="1"/>
    <xf numFmtId="0" fontId="32" fillId="0" borderId="0" xfId="0" applyFont="1" applyAlignment="1" applyProtection="1">
      <alignment horizontal="left" vertical="center" indent="4"/>
      <protection hidden="1"/>
    </xf>
    <xf numFmtId="0" fontId="32" fillId="0" borderId="0" xfId="0" applyFont="1" applyAlignment="1" applyProtection="1">
      <alignment horizontal="left" vertical="center"/>
      <protection hidden="1"/>
    </xf>
    <xf numFmtId="0" fontId="20" fillId="0" borderId="0" xfId="0" applyFont="1" applyProtection="1">
      <protection hidden="1"/>
    </xf>
    <xf numFmtId="0" fontId="20" fillId="0" borderId="0" xfId="0" applyFont="1" applyFill="1" applyBorder="1" applyProtection="1">
      <protection hidden="1"/>
    </xf>
    <xf numFmtId="0" fontId="0" fillId="0" borderId="0" xfId="0" applyProtection="1">
      <protection locked="0" hidden="1"/>
    </xf>
    <xf numFmtId="0" fontId="33" fillId="0" borderId="0" xfId="0" applyFont="1" applyProtection="1">
      <protection hidden="1"/>
    </xf>
    <xf numFmtId="168" fontId="20" fillId="0" borderId="0" xfId="0" applyNumberFormat="1" applyFont="1" applyProtection="1">
      <protection hidden="1"/>
    </xf>
    <xf numFmtId="0" fontId="8" fillId="0" borderId="0" xfId="0" applyFont="1" applyAlignment="1" applyProtection="1">
      <alignment horizontal="left" wrapText="1"/>
      <protection hidden="1"/>
    </xf>
    <xf numFmtId="0" fontId="5" fillId="0" borderId="0" xfId="6" applyBorder="1" applyProtection="1"/>
    <xf numFmtId="0" fontId="5" fillId="0" borderId="0" xfId="6" applyFill="1"/>
    <xf numFmtId="0" fontId="5" fillId="8" borderId="0" xfId="6" applyFill="1"/>
    <xf numFmtId="0" fontId="5" fillId="0" borderId="1" xfId="6" applyBorder="1" applyProtection="1"/>
    <xf numFmtId="0" fontId="5" fillId="0" borderId="1" xfId="6" applyFill="1" applyBorder="1"/>
    <xf numFmtId="0" fontId="35" fillId="0" borderId="0" xfId="6" applyFont="1" applyBorder="1" applyAlignment="1" applyProtection="1">
      <alignment horizontal="left"/>
    </xf>
    <xf numFmtId="0" fontId="35" fillId="0" borderId="0" xfId="6" applyFont="1" applyBorder="1" applyAlignment="1" applyProtection="1">
      <alignment horizontal="right"/>
    </xf>
    <xf numFmtId="0" fontId="24" fillId="9" borderId="0" xfId="6" applyFont="1" applyFill="1" applyBorder="1" applyProtection="1"/>
    <xf numFmtId="0" fontId="21" fillId="9" borderId="0" xfId="6" applyFont="1" applyFill="1" applyBorder="1" applyProtection="1"/>
    <xf numFmtId="0" fontId="21" fillId="9" borderId="0" xfId="6" applyFont="1" applyFill="1" applyBorder="1" applyAlignment="1" applyProtection="1"/>
    <xf numFmtId="0" fontId="30" fillId="0" borderId="0" xfId="6" applyFont="1" applyBorder="1" applyProtection="1"/>
    <xf numFmtId="0" fontId="5" fillId="0" borderId="0" xfId="6" applyBorder="1" applyAlignment="1" applyProtection="1"/>
    <xf numFmtId="0" fontId="25" fillId="9" borderId="0" xfId="6" applyFont="1" applyFill="1" applyBorder="1" applyProtection="1"/>
    <xf numFmtId="0" fontId="26" fillId="0" borderId="0" xfId="6" applyFont="1" applyBorder="1" applyProtection="1"/>
    <xf numFmtId="0" fontId="36" fillId="0" borderId="0" xfId="6" applyFont="1" applyBorder="1" applyProtection="1"/>
    <xf numFmtId="0" fontId="5" fillId="0" borderId="0" xfId="6" applyFill="1" applyBorder="1"/>
    <xf numFmtId="0" fontId="22" fillId="9" borderId="0" xfId="6" applyFont="1" applyFill="1" applyBorder="1" applyProtection="1"/>
    <xf numFmtId="0" fontId="37" fillId="0" borderId="0" xfId="6" applyFont="1" applyBorder="1" applyProtection="1"/>
    <xf numFmtId="0" fontId="38" fillId="0" borderId="0" xfId="6" applyFont="1" applyBorder="1" applyProtection="1"/>
    <xf numFmtId="0" fontId="27" fillId="0" borderId="0" xfId="6" applyFont="1" applyBorder="1" applyProtection="1"/>
    <xf numFmtId="0" fontId="5" fillId="0" borderId="0" xfId="6" applyBorder="1" applyAlignment="1" applyProtection="1">
      <alignment horizontal="left" wrapText="1"/>
      <protection locked="0"/>
    </xf>
    <xf numFmtId="0" fontId="24" fillId="0" borderId="0" xfId="6" applyFont="1" applyFill="1" applyBorder="1" applyProtection="1"/>
    <xf numFmtId="0" fontId="5" fillId="0" borderId="0" xfId="6"/>
    <xf numFmtId="0" fontId="5" fillId="9" borderId="0" xfId="6" applyFill="1" applyBorder="1" applyProtection="1"/>
    <xf numFmtId="0" fontId="21" fillId="9" borderId="0" xfId="6" applyFont="1" applyFill="1" applyBorder="1" applyAlignment="1" applyProtection="1">
      <alignment horizontal="left"/>
    </xf>
    <xf numFmtId="0" fontId="5" fillId="0" borderId="0" xfId="6" applyAlignment="1"/>
    <xf numFmtId="0" fontId="34" fillId="0" borderId="0" xfId="0" applyFont="1" applyProtection="1">
      <protection hidden="1"/>
    </xf>
    <xf numFmtId="0" fontId="31" fillId="9" borderId="0" xfId="0" applyFont="1" applyFill="1" applyProtection="1">
      <protection hidden="1"/>
    </xf>
    <xf numFmtId="0" fontId="40" fillId="0" borderId="0" xfId="0" applyFont="1" applyProtection="1">
      <protection hidden="1"/>
    </xf>
    <xf numFmtId="0" fontId="31" fillId="5" borderId="0" xfId="0" applyFont="1" applyFill="1" applyProtection="1">
      <protection hidden="1"/>
    </xf>
    <xf numFmtId="0" fontId="32" fillId="0" borderId="0" xfId="0" applyFont="1" applyAlignment="1">
      <alignment horizontal="left" wrapText="1"/>
    </xf>
    <xf numFmtId="0" fontId="5" fillId="0" borderId="0" xfId="6" applyFill="1" applyAlignment="1">
      <alignment horizontal="right" wrapText="1"/>
    </xf>
    <xf numFmtId="0" fontId="21" fillId="5" borderId="0" xfId="6" applyFont="1" applyFill="1" applyBorder="1" applyAlignment="1" applyProtection="1">
      <alignment horizontal="left"/>
    </xf>
    <xf numFmtId="167" fontId="21" fillId="5" borderId="0" xfId="6" applyNumberFormat="1" applyFont="1" applyFill="1" applyBorder="1" applyAlignment="1" applyProtection="1">
      <alignment horizontal="left"/>
    </xf>
    <xf numFmtId="0" fontId="21" fillId="5" borderId="0" xfId="6" applyFont="1" applyFill="1" applyBorder="1" applyProtection="1"/>
    <xf numFmtId="0" fontId="22" fillId="0" borderId="0" xfId="6" applyFont="1" applyFill="1"/>
    <xf numFmtId="0" fontId="21" fillId="0" borderId="0" xfId="7" applyFont="1"/>
    <xf numFmtId="0" fontId="22" fillId="0" borderId="0" xfId="7" applyFont="1"/>
    <xf numFmtId="0" fontId="21" fillId="0" borderId="0" xfId="7" applyFont="1" applyAlignment="1">
      <alignment horizontal="center"/>
    </xf>
    <xf numFmtId="0" fontId="22" fillId="0" borderId="0" xfId="7" applyFont="1" applyAlignment="1">
      <alignment horizontal="left"/>
    </xf>
    <xf numFmtId="0" fontId="21" fillId="0" borderId="0" xfId="7" applyFont="1" applyAlignment="1">
      <alignment horizontal="left" vertical="center"/>
    </xf>
    <xf numFmtId="0" fontId="25" fillId="0" borderId="0" xfId="7" applyFont="1" applyAlignment="1"/>
    <xf numFmtId="0" fontId="25" fillId="0" borderId="0" xfId="7" applyFont="1" applyAlignment="1">
      <alignment horizontal="center"/>
    </xf>
    <xf numFmtId="0" fontId="36" fillId="0" borderId="0" xfId="6" applyFont="1" applyAlignment="1"/>
    <xf numFmtId="0" fontId="36" fillId="0" borderId="0" xfId="6" applyFont="1" applyFill="1" applyAlignment="1"/>
    <xf numFmtId="0" fontId="43" fillId="0" borderId="0" xfId="6" applyFont="1" applyFill="1"/>
    <xf numFmtId="0" fontId="22" fillId="0" borderId="0" xfId="6" applyFont="1" applyFill="1" applyAlignment="1"/>
    <xf numFmtId="0" fontId="0" fillId="0" borderId="3" xfId="0" applyBorder="1"/>
    <xf numFmtId="0" fontId="44" fillId="0" borderId="0" xfId="6" applyFont="1" applyBorder="1" applyProtection="1"/>
    <xf numFmtId="0" fontId="8" fillId="0" borderId="0" xfId="3" applyFont="1" applyFill="1" applyAlignment="1" applyProtection="1">
      <alignment vertical="top" wrapText="1"/>
      <protection hidden="1"/>
    </xf>
    <xf numFmtId="14" fontId="45" fillId="0" borderId="0" xfId="0" applyNumberFormat="1" applyFont="1" applyAlignment="1" applyProtection="1">
      <alignment horizontal="left"/>
      <protection hidden="1"/>
    </xf>
    <xf numFmtId="0" fontId="8" fillId="11" borderId="4" xfId="0" applyFont="1" applyFill="1" applyBorder="1" applyAlignment="1" applyProtection="1">
      <alignment horizontal="center"/>
      <protection hidden="1"/>
    </xf>
    <xf numFmtId="168" fontId="8" fillId="5" borderId="4" xfId="3" applyNumberFormat="1" applyFont="1" applyFill="1" applyBorder="1" applyAlignment="1" applyProtection="1">
      <protection hidden="1"/>
    </xf>
    <xf numFmtId="168" fontId="8" fillId="5" borderId="4" xfId="3" applyNumberFormat="1" applyFont="1" applyFill="1" applyBorder="1" applyAlignment="1" applyProtection="1">
      <protection hidden="1"/>
    </xf>
    <xf numFmtId="0" fontId="8" fillId="0" borderId="0" xfId="3"/>
    <xf numFmtId="0" fontId="8" fillId="0" borderId="0" xfId="3" applyFont="1" applyProtection="1">
      <protection hidden="1"/>
    </xf>
    <xf numFmtId="0" fontId="20" fillId="0" borderId="0" xfId="3" applyFont="1" applyProtection="1">
      <protection hidden="1"/>
    </xf>
    <xf numFmtId="0" fontId="13" fillId="0" borderId="0" xfId="3" applyFont="1" applyAlignment="1" applyProtection="1">
      <alignment vertical="top"/>
      <protection hidden="1"/>
    </xf>
    <xf numFmtId="0" fontId="34" fillId="0" borderId="0" xfId="3" applyFont="1" applyProtection="1">
      <protection hidden="1"/>
    </xf>
    <xf numFmtId="0" fontId="0" fillId="5" borderId="0" xfId="0" applyFill="1"/>
    <xf numFmtId="0" fontId="8" fillId="0" borderId="0" xfId="3" applyFont="1"/>
    <xf numFmtId="0" fontId="8" fillId="5" borderId="0" xfId="0" applyFont="1" applyFill="1"/>
    <xf numFmtId="0" fontId="8" fillId="0" borderId="0" xfId="0" applyFont="1"/>
    <xf numFmtId="0" fontId="8" fillId="5" borderId="4" xfId="3" applyFont="1" applyFill="1" applyBorder="1" applyAlignment="1" applyProtection="1">
      <protection hidden="1"/>
    </xf>
    <xf numFmtId="0" fontId="8" fillId="10" borderId="4" xfId="0" applyFont="1" applyFill="1" applyBorder="1" applyProtection="1">
      <protection locked="0" hidden="1"/>
    </xf>
    <xf numFmtId="0" fontId="0" fillId="10" borderId="4" xfId="0" applyFill="1" applyBorder="1" applyAlignment="1" applyProtection="1">
      <alignment horizontal="center"/>
      <protection locked="0" hidden="1"/>
    </xf>
    <xf numFmtId="0" fontId="0" fillId="10" borderId="4" xfId="0" applyFill="1" applyBorder="1" applyProtection="1">
      <protection locked="0" hidden="1"/>
    </xf>
    <xf numFmtId="0" fontId="8" fillId="10" borderId="4" xfId="0" applyFont="1" applyFill="1" applyBorder="1" applyAlignment="1" applyProtection="1">
      <alignment horizontal="center"/>
      <protection locked="0" hidden="1"/>
    </xf>
    <xf numFmtId="167" fontId="0" fillId="10" borderId="4" xfId="0" applyNumberFormat="1" applyFill="1" applyBorder="1" applyProtection="1">
      <protection locked="0" hidden="1"/>
    </xf>
    <xf numFmtId="167" fontId="8" fillId="10" borderId="4" xfId="3" applyNumberFormat="1" applyFill="1" applyBorder="1" applyProtection="1">
      <protection locked="0" hidden="1"/>
    </xf>
    <xf numFmtId="0" fontId="0" fillId="0" borderId="12" xfId="0" applyBorder="1"/>
    <xf numFmtId="14" fontId="46" fillId="5" borderId="0" xfId="0" applyNumberFormat="1" applyFont="1" applyFill="1" applyAlignment="1">
      <alignment horizontal="left"/>
    </xf>
    <xf numFmtId="0" fontId="8" fillId="0" borderId="0" xfId="0" applyFont="1" applyAlignment="1" applyProtection="1">
      <alignment horizontal="right"/>
      <protection hidden="1"/>
    </xf>
    <xf numFmtId="168" fontId="20" fillId="0" borderId="3" xfId="0" applyNumberFormat="1" applyFont="1" applyBorder="1" applyAlignment="1" applyProtection="1">
      <alignment horizontal="center"/>
      <protection hidden="1"/>
    </xf>
    <xf numFmtId="167" fontId="9" fillId="0" borderId="4" xfId="0" applyNumberFormat="1" applyFont="1" applyBorder="1" applyProtection="1">
      <protection hidden="1"/>
    </xf>
    <xf numFmtId="0" fontId="32" fillId="0" borderId="0" xfId="15" applyFont="1" applyAlignment="1" applyProtection="1">
      <alignment horizontal="left"/>
      <protection hidden="1"/>
    </xf>
    <xf numFmtId="168" fontId="31" fillId="0" borderId="2" xfId="3" applyNumberFormat="1" applyFont="1" applyBorder="1" applyProtection="1">
      <protection hidden="1"/>
    </xf>
    <xf numFmtId="0" fontId="36" fillId="0" borderId="0" xfId="18" applyFont="1" applyBorder="1" applyProtection="1"/>
    <xf numFmtId="0" fontId="47" fillId="0" borderId="0" xfId="18" applyFont="1" applyBorder="1" applyAlignment="1" applyProtection="1"/>
    <xf numFmtId="0" fontId="0" fillId="0" borderId="0" xfId="18" applyFont="1"/>
    <xf numFmtId="0" fontId="49" fillId="0" borderId="0" xfId="6" applyFont="1" applyBorder="1" applyProtection="1"/>
    <xf numFmtId="0" fontId="49" fillId="0" borderId="0" xfId="0" applyFont="1" applyProtection="1">
      <protection hidden="1"/>
    </xf>
    <xf numFmtId="0" fontId="49" fillId="0" borderId="0" xfId="3" applyFont="1" applyProtection="1">
      <protection hidden="1"/>
    </xf>
    <xf numFmtId="0" fontId="48" fillId="0" borderId="1" xfId="6" applyFont="1" applyBorder="1"/>
    <xf numFmtId="0" fontId="8" fillId="0" borderId="0" xfId="0" applyFont="1" applyAlignment="1">
      <alignment horizontal="left" wrapText="1"/>
    </xf>
    <xf numFmtId="0" fontId="8" fillId="0" borderId="0" xfId="0" applyFont="1" applyAlignment="1">
      <alignment horizontal="left"/>
    </xf>
    <xf numFmtId="0" fontId="1" fillId="0" borderId="1" xfId="6" applyFont="1" applyBorder="1" applyAlignment="1" applyProtection="1">
      <alignment horizontal="left" wrapText="1"/>
      <protection locked="0"/>
    </xf>
    <xf numFmtId="0" fontId="5" fillId="0" borderId="1" xfId="6" applyBorder="1" applyAlignment="1" applyProtection="1">
      <alignment horizontal="left" wrapText="1"/>
      <protection locked="0"/>
    </xf>
    <xf numFmtId="0" fontId="5" fillId="0" borderId="0" xfId="6" applyAlignment="1">
      <alignment horizontal="right" wrapText="1"/>
    </xf>
    <xf numFmtId="0" fontId="26" fillId="0" borderId="2" xfId="6" applyFont="1" applyBorder="1" applyAlignment="1" applyProtection="1">
      <alignment horizontal="left" wrapText="1"/>
      <protection locked="0"/>
    </xf>
    <xf numFmtId="0" fontId="28" fillId="0" borderId="0" xfId="6" applyFont="1" applyBorder="1" applyAlignment="1" applyProtection="1">
      <alignment horizontal="left" vertical="center" wrapText="1" shrinkToFit="1"/>
    </xf>
    <xf numFmtId="0" fontId="29" fillId="10" borderId="0" xfId="6" applyFont="1" applyFill="1" applyBorder="1" applyAlignment="1" applyProtection="1">
      <alignment horizontal="left" vertical="center" wrapText="1"/>
    </xf>
    <xf numFmtId="0" fontId="5" fillId="0" borderId="0" xfId="6" applyFill="1" applyAlignment="1">
      <alignment horizontal="right" wrapText="1"/>
    </xf>
    <xf numFmtId="167" fontId="21" fillId="9" borderId="0" xfId="6" applyNumberFormat="1" applyFont="1" applyFill="1" applyBorder="1" applyAlignment="1" applyProtection="1">
      <alignment horizontal="right"/>
    </xf>
    <xf numFmtId="0" fontId="5" fillId="0" borderId="1" xfId="6" applyBorder="1" applyAlignment="1" applyProtection="1">
      <alignment horizontal="center" vertical="center" wrapText="1"/>
      <protection locked="0" hidden="1"/>
    </xf>
    <xf numFmtId="14" fontId="5" fillId="0" borderId="1" xfId="6" applyNumberFormat="1" applyBorder="1" applyAlignment="1" applyProtection="1">
      <alignment horizontal="center" vertical="center"/>
      <protection locked="0" hidden="1"/>
    </xf>
    <xf numFmtId="0" fontId="26" fillId="0" borderId="1" xfId="6" applyFont="1" applyBorder="1" applyAlignment="1" applyProtection="1">
      <alignment horizontal="left" wrapText="1"/>
      <protection locked="0"/>
    </xf>
    <xf numFmtId="0" fontId="8" fillId="0" borderId="0" xfId="0" applyFont="1" applyAlignment="1" applyProtection="1">
      <alignment horizontal="left" wrapText="1"/>
      <protection hidden="1"/>
    </xf>
    <xf numFmtId="0" fontId="8" fillId="0" borderId="0" xfId="0" applyFont="1" applyAlignment="1" applyProtection="1">
      <alignment horizontal="right"/>
      <protection hidden="1"/>
    </xf>
    <xf numFmtId="0" fontId="0" fillId="0" borderId="0" xfId="0" applyAlignment="1" applyProtection="1">
      <alignment horizontal="right"/>
      <protection hidden="1"/>
    </xf>
    <xf numFmtId="0" fontId="32" fillId="0" borderId="0" xfId="0" applyFont="1" applyAlignment="1" applyProtection="1">
      <alignment horizontal="left" vertical="center" wrapText="1"/>
      <protection hidden="1"/>
    </xf>
    <xf numFmtId="0" fontId="31" fillId="9" borderId="0" xfId="0" applyFont="1" applyFill="1" applyProtection="1">
      <protection hidden="1"/>
    </xf>
    <xf numFmtId="0" fontId="8" fillId="0" borderId="0" xfId="3" applyFont="1" applyFill="1" applyAlignment="1" applyProtection="1">
      <alignment horizontal="left" vertical="top" wrapText="1"/>
      <protection hidden="1"/>
    </xf>
    <xf numFmtId="0" fontId="8" fillId="10" borderId="4" xfId="0" applyFont="1" applyFill="1" applyBorder="1" applyAlignment="1" applyProtection="1">
      <alignment horizontal="left"/>
      <protection locked="0" hidden="1"/>
    </xf>
    <xf numFmtId="0" fontId="31" fillId="9" borderId="10" xfId="0" applyFont="1" applyFill="1" applyBorder="1" applyAlignment="1" applyProtection="1">
      <protection hidden="1"/>
    </xf>
    <xf numFmtId="0" fontId="31" fillId="9" borderId="2" xfId="0" applyFont="1" applyFill="1" applyBorder="1" applyAlignment="1" applyProtection="1">
      <protection hidden="1"/>
    </xf>
    <xf numFmtId="0" fontId="8" fillId="11" borderId="4" xfId="0" applyFont="1" applyFill="1" applyBorder="1" applyAlignment="1" applyProtection="1">
      <alignment horizontal="center"/>
      <protection hidden="1"/>
    </xf>
    <xf numFmtId="0" fontId="8" fillId="0" borderId="0" xfId="0" applyFont="1" applyAlignment="1" applyProtection="1">
      <alignment horizontal="center"/>
      <protection hidden="1"/>
    </xf>
    <xf numFmtId="0" fontId="41" fillId="0" borderId="0" xfId="0" applyFont="1" applyAlignment="1" applyProtection="1">
      <alignment horizontal="center"/>
      <protection hidden="1"/>
    </xf>
    <xf numFmtId="0" fontId="31" fillId="9" borderId="4" xfId="0" applyFont="1" applyFill="1" applyBorder="1" applyAlignment="1" applyProtection="1">
      <alignment horizontal="left"/>
      <protection hidden="1"/>
    </xf>
    <xf numFmtId="0" fontId="9" fillId="0" borderId="0" xfId="3" applyFont="1" applyAlignment="1" applyProtection="1">
      <alignment horizontal="center"/>
      <protection hidden="1"/>
    </xf>
    <xf numFmtId="0" fontId="31" fillId="9" borderId="10" xfId="3" applyFont="1" applyFill="1" applyBorder="1" applyAlignment="1" applyProtection="1">
      <alignment horizontal="left"/>
      <protection hidden="1"/>
    </xf>
    <xf numFmtId="0" fontId="31" fillId="9" borderId="2" xfId="3" applyFont="1" applyFill="1" applyBorder="1" applyAlignment="1" applyProtection="1">
      <alignment horizontal="left"/>
      <protection hidden="1"/>
    </xf>
    <xf numFmtId="0" fontId="31" fillId="9" borderId="11" xfId="3" applyFont="1" applyFill="1" applyBorder="1" applyAlignment="1" applyProtection="1">
      <alignment horizontal="left"/>
      <protection hidden="1"/>
    </xf>
    <xf numFmtId="0" fontId="8" fillId="0" borderId="5" xfId="3" applyFont="1" applyFill="1" applyBorder="1" applyAlignment="1" applyProtection="1">
      <alignment horizontal="center"/>
      <protection hidden="1"/>
    </xf>
    <xf numFmtId="0" fontId="8" fillId="0" borderId="1" xfId="3" applyFont="1" applyFill="1" applyBorder="1" applyAlignment="1" applyProtection="1">
      <alignment horizontal="center"/>
      <protection hidden="1"/>
    </xf>
    <xf numFmtId="0" fontId="8" fillId="0" borderId="6" xfId="3" applyFont="1" applyFill="1" applyBorder="1" applyAlignment="1" applyProtection="1">
      <alignment horizontal="center"/>
      <protection hidden="1"/>
    </xf>
    <xf numFmtId="0" fontId="8" fillId="11" borderId="10" xfId="3" applyFont="1" applyFill="1" applyBorder="1" applyAlignment="1" applyProtection="1">
      <alignment horizontal="left"/>
      <protection hidden="1"/>
    </xf>
    <xf numFmtId="0" fontId="8" fillId="11" borderId="2" xfId="3" applyFont="1" applyFill="1" applyBorder="1" applyAlignment="1" applyProtection="1">
      <alignment horizontal="left"/>
      <protection hidden="1"/>
    </xf>
    <xf numFmtId="0" fontId="8" fillId="11" borderId="11" xfId="3" applyFont="1" applyFill="1" applyBorder="1" applyAlignment="1" applyProtection="1">
      <alignment horizontal="left"/>
      <protection hidden="1"/>
    </xf>
    <xf numFmtId="0" fontId="8" fillId="10" borderId="10" xfId="3" applyFont="1" applyFill="1" applyBorder="1" applyAlignment="1" applyProtection="1">
      <alignment horizontal="center"/>
      <protection locked="0" hidden="1"/>
    </xf>
    <xf numFmtId="0" fontId="8" fillId="10" borderId="2" xfId="3" applyFont="1" applyFill="1" applyBorder="1" applyAlignment="1" applyProtection="1">
      <alignment horizontal="center"/>
      <protection locked="0" hidden="1"/>
    </xf>
    <xf numFmtId="0" fontId="8" fillId="10" borderId="11" xfId="3" applyFont="1" applyFill="1" applyBorder="1" applyAlignment="1" applyProtection="1">
      <alignment horizontal="center"/>
      <protection locked="0" hidden="1"/>
    </xf>
    <xf numFmtId="0" fontId="8" fillId="0" borderId="4" xfId="3" applyFont="1" applyFill="1" applyBorder="1" applyAlignment="1" applyProtection="1">
      <alignment horizontal="left"/>
      <protection hidden="1"/>
    </xf>
    <xf numFmtId="0" fontId="8" fillId="0" borderId="3" xfId="3" applyFont="1" applyFill="1" applyBorder="1" applyAlignment="1" applyProtection="1">
      <alignment horizontal="center"/>
      <protection hidden="1"/>
    </xf>
    <xf numFmtId="0" fontId="8" fillId="0" borderId="13" xfId="3" applyFont="1" applyFill="1" applyBorder="1" applyAlignment="1" applyProtection="1">
      <alignment horizontal="center"/>
      <protection hidden="1"/>
    </xf>
    <xf numFmtId="0" fontId="31" fillId="9" borderId="4" xfId="3" applyFont="1" applyFill="1" applyBorder="1" applyAlignment="1" applyProtection="1">
      <alignment horizontal="left"/>
      <protection hidden="1"/>
    </xf>
    <xf numFmtId="0" fontId="8" fillId="10" borderId="10" xfId="3" applyFont="1" applyFill="1" applyBorder="1" applyAlignment="1" applyProtection="1">
      <protection locked="0" hidden="1"/>
    </xf>
    <xf numFmtId="0" fontId="8" fillId="10" borderId="2" xfId="3" applyFont="1" applyFill="1" applyBorder="1" applyAlignment="1" applyProtection="1">
      <protection locked="0" hidden="1"/>
    </xf>
    <xf numFmtId="0" fontId="8" fillId="10" borderId="11" xfId="3" applyFont="1" applyFill="1" applyBorder="1" applyAlignment="1" applyProtection="1">
      <protection locked="0" hidden="1"/>
    </xf>
    <xf numFmtId="0" fontId="8" fillId="0" borderId="0" xfId="3" applyFont="1" applyAlignment="1" applyProtection="1">
      <alignment horizontal="center"/>
      <protection hidden="1"/>
    </xf>
    <xf numFmtId="0" fontId="15" fillId="2" borderId="1" xfId="0" applyFont="1" applyFill="1" applyBorder="1" applyAlignment="1" applyProtection="1">
      <alignment horizontal="left"/>
    </xf>
    <xf numFmtId="0" fontId="15" fillId="2" borderId="2" xfId="0" applyFont="1" applyFill="1" applyBorder="1" applyAlignment="1" applyProtection="1">
      <alignment horizontal="left"/>
    </xf>
    <xf numFmtId="0" fontId="15" fillId="0" borderId="2" xfId="0" applyFont="1" applyFill="1" applyBorder="1" applyAlignment="1" applyProtection="1">
      <alignment horizontal="center"/>
    </xf>
    <xf numFmtId="166" fontId="17" fillId="5" borderId="0" xfId="0" applyNumberFormat="1" applyFont="1" applyFill="1" applyAlignment="1" applyProtection="1">
      <alignment horizontal="center"/>
    </xf>
    <xf numFmtId="0" fontId="0" fillId="0" borderId="1" xfId="0" applyBorder="1" applyAlignment="1" applyProtection="1">
      <alignment horizontal="center"/>
    </xf>
    <xf numFmtId="0" fontId="15" fillId="0" borderId="3" xfId="0" applyNumberFormat="1" applyFont="1" applyFill="1" applyBorder="1" applyAlignment="1" applyProtection="1">
      <alignment horizontal="center" wrapText="1"/>
    </xf>
    <xf numFmtId="0" fontId="15" fillId="0" borderId="3" xfId="0" applyFont="1" applyFill="1" applyBorder="1" applyAlignment="1" applyProtection="1">
      <alignment horizontal="center" wrapText="1"/>
    </xf>
    <xf numFmtId="0" fontId="15" fillId="0" borderId="0" xfId="0" applyFont="1" applyFill="1" applyBorder="1" applyAlignment="1" applyProtection="1">
      <alignment horizontal="center" wrapText="1"/>
    </xf>
    <xf numFmtId="0" fontId="15" fillId="0" borderId="2" xfId="0" applyNumberFormat="1" applyFont="1" applyFill="1" applyBorder="1" applyAlignment="1" applyProtection="1">
      <alignment horizontal="left" wrapText="1"/>
    </xf>
    <xf numFmtId="0" fontId="15" fillId="0" borderId="1" xfId="0" applyNumberFormat="1" applyFont="1" applyFill="1" applyBorder="1" applyAlignment="1" applyProtection="1">
      <alignment horizontal="left" wrapText="1"/>
    </xf>
    <xf numFmtId="0" fontId="15" fillId="0" borderId="1" xfId="0" applyNumberFormat="1" applyFont="1" applyBorder="1" applyAlignment="1" applyProtection="1">
      <alignment horizontal="left" wrapText="1"/>
    </xf>
    <xf numFmtId="0" fontId="15" fillId="0" borderId="2" xfId="0" applyNumberFormat="1" applyFont="1" applyBorder="1" applyAlignment="1" applyProtection="1">
      <alignment horizontal="left" wrapText="1"/>
    </xf>
    <xf numFmtId="0" fontId="12" fillId="0" borderId="0" xfId="0" applyFont="1" applyAlignment="1" applyProtection="1">
      <alignment horizontal="center"/>
    </xf>
    <xf numFmtId="0" fontId="12" fillId="0" borderId="0" xfId="0" applyFont="1" applyFill="1" applyBorder="1" applyAlignment="1" applyProtection="1">
      <alignment horizontal="center"/>
    </xf>
    <xf numFmtId="0" fontId="15" fillId="0" borderId="0" xfId="0" applyFont="1" applyAlignment="1" applyProtection="1">
      <alignment horizontal="center"/>
    </xf>
    <xf numFmtId="165" fontId="15" fillId="0" borderId="2" xfId="0" applyNumberFormat="1" applyFont="1" applyFill="1" applyBorder="1" applyAlignment="1" applyProtection="1">
      <alignment horizontal="left" wrapText="1"/>
    </xf>
    <xf numFmtId="165" fontId="15" fillId="0" borderId="2" xfId="0" applyNumberFormat="1" applyFont="1" applyBorder="1" applyAlignment="1" applyProtection="1">
      <alignment horizontal="left" wrapText="1"/>
    </xf>
    <xf numFmtId="0" fontId="11" fillId="0" borderId="0" xfId="0" applyFont="1" applyAlignment="1" applyProtection="1">
      <alignment horizontal="center"/>
    </xf>
    <xf numFmtId="39" fontId="15" fillId="2" borderId="10" xfId="0" applyNumberFormat="1" applyFont="1" applyFill="1" applyBorder="1" applyAlignment="1" applyProtection="1">
      <protection locked="0"/>
    </xf>
    <xf numFmtId="0" fontId="15" fillId="0" borderId="11" xfId="0" applyFont="1" applyBorder="1" applyAlignment="1"/>
    <xf numFmtId="167" fontId="15" fillId="2" borderId="10" xfId="0" applyNumberFormat="1" applyFont="1" applyFill="1" applyBorder="1" applyAlignment="1" applyProtection="1">
      <protection locked="0"/>
    </xf>
    <xf numFmtId="0" fontId="15" fillId="0" borderId="11" xfId="0" applyFont="1" applyBorder="1"/>
    <xf numFmtId="37" fontId="15" fillId="2" borderId="10" xfId="0" applyNumberFormat="1" applyFont="1" applyFill="1" applyBorder="1" applyAlignment="1" applyProtection="1">
      <protection locked="0"/>
    </xf>
    <xf numFmtId="0" fontId="10" fillId="2" borderId="1" xfId="0" applyFont="1" applyFill="1" applyBorder="1" applyAlignment="1" applyProtection="1">
      <alignment horizontal="left"/>
      <protection locked="0"/>
    </xf>
    <xf numFmtId="0" fontId="0" fillId="0" borderId="1" xfId="0" applyBorder="1"/>
    <xf numFmtId="0" fontId="0" fillId="0" borderId="6" xfId="0" applyBorder="1"/>
    <xf numFmtId="44" fontId="10" fillId="2" borderId="2" xfId="1" applyFont="1" applyFill="1" applyBorder="1" applyAlignment="1" applyProtection="1">
      <alignment horizontal="left"/>
      <protection locked="0"/>
    </xf>
    <xf numFmtId="0" fontId="0" fillId="0" borderId="2" xfId="0" applyBorder="1"/>
    <xf numFmtId="0" fontId="14" fillId="4" borderId="12" xfId="0" applyFont="1" applyFill="1" applyBorder="1" applyAlignment="1" applyProtection="1">
      <alignment horizontal="center"/>
      <protection locked="0"/>
    </xf>
    <xf numFmtId="0" fontId="0" fillId="0" borderId="3" xfId="0" applyBorder="1"/>
    <xf numFmtId="0" fontId="0" fillId="0" borderId="13" xfId="0" applyBorder="1"/>
    <xf numFmtId="0" fontId="15" fillId="3" borderId="7" xfId="0" applyFont="1" applyFill="1" applyBorder="1" applyAlignment="1" applyProtection="1">
      <alignment horizontal="center"/>
      <protection locked="0"/>
    </xf>
    <xf numFmtId="0" fontId="18" fillId="0" borderId="0" xfId="0" applyNumberFormat="1" applyFont="1" applyBorder="1" applyAlignment="1" applyProtection="1">
      <alignment horizontal="center"/>
      <protection locked="0"/>
    </xf>
    <xf numFmtId="0" fontId="18" fillId="0" borderId="0" xfId="0" applyFont="1" applyBorder="1" applyAlignment="1" applyProtection="1">
      <alignment horizontal="center"/>
      <protection locked="0"/>
    </xf>
    <xf numFmtId="0" fontId="15" fillId="0" borderId="0" xfId="0" applyFont="1" applyFill="1" applyAlignment="1" applyProtection="1">
      <alignment horizontal="center"/>
      <protection locked="0"/>
    </xf>
    <xf numFmtId="0" fontId="50" fillId="0" borderId="0" xfId="18" applyFont="1" applyBorder="1" applyProtection="1"/>
  </cellXfs>
  <cellStyles count="19">
    <cellStyle name="Comma 2" xfId="8" xr:uid="{00000000-0005-0000-0000-000000000000}"/>
    <cellStyle name="Currency" xfId="1" builtinId="4"/>
    <cellStyle name="Currency 2" xfId="9" xr:uid="{00000000-0005-0000-0000-000002000000}"/>
    <cellStyle name="Hyperlink" xfId="2" builtinId="8"/>
    <cellStyle name="Hyperlink 2" xfId="10" xr:uid="{00000000-0005-0000-0000-000004000000}"/>
    <cellStyle name="Normal" xfId="0" builtinId="0"/>
    <cellStyle name="Normal 2" xfId="4" xr:uid="{00000000-0005-0000-0000-000006000000}"/>
    <cellStyle name="Normal 2 2" xfId="3" xr:uid="{00000000-0005-0000-0000-000007000000}"/>
    <cellStyle name="Normal 2 3" xfId="13" xr:uid="{00000000-0005-0000-0000-000008000000}"/>
    <cellStyle name="Normal 2 4" xfId="17" xr:uid="{00000000-0005-0000-0000-000009000000}"/>
    <cellStyle name="Normal 3" xfId="5" xr:uid="{00000000-0005-0000-0000-00000A000000}"/>
    <cellStyle name="Normal 3 2" xfId="6" xr:uid="{00000000-0005-0000-0000-00000B000000}"/>
    <cellStyle name="Normal 3 2 2" xfId="7" xr:uid="{00000000-0005-0000-0000-00000C000000}"/>
    <cellStyle name="Normal 3 2 2 2 3" xfId="18" xr:uid="{765CC986-56E2-469D-BD97-18179A256E43}"/>
    <cellStyle name="Normal 3 3" xfId="14" xr:uid="{00000000-0005-0000-0000-00000D000000}"/>
    <cellStyle name="Normal 3 4" xfId="16" xr:uid="{00000000-0005-0000-0000-00000E000000}"/>
    <cellStyle name="Normal 4" xfId="11" xr:uid="{00000000-0005-0000-0000-00000F000000}"/>
    <cellStyle name="Normal 5" xfId="15" xr:uid="{00000000-0005-0000-0000-000010000000}"/>
    <cellStyle name="Percent 2" xfId="12" xr:uid="{00000000-0005-0000-0000-00001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180975</xdr:colOff>
          <xdr:row>23</xdr:row>
          <xdr:rowOff>180975</xdr:rowOff>
        </xdr:from>
        <xdr:to>
          <xdr:col>5</xdr:col>
          <xdr:colOff>533400</xdr:colOff>
          <xdr:row>25</xdr:row>
          <xdr:rowOff>47625</xdr:rowOff>
        </xdr:to>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000-00000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23</xdr:row>
          <xdr:rowOff>171450</xdr:rowOff>
        </xdr:from>
        <xdr:to>
          <xdr:col>9</xdr:col>
          <xdr:colOff>47625</xdr:colOff>
          <xdr:row>25</xdr:row>
          <xdr:rowOff>47625</xdr:rowOff>
        </xdr:to>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000-00000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Alternative Business Recipient</a:t>
              </a:r>
            </a:p>
          </xdr:txBody>
        </xdr:sp>
        <xdr:clientData/>
      </xdr:twoCellAnchor>
    </mc:Choice>
    <mc:Fallback/>
  </mc:AlternateContent>
  <xdr:twoCellAnchor editAs="oneCell">
    <xdr:from>
      <xdr:col>6</xdr:col>
      <xdr:colOff>260350</xdr:colOff>
      <xdr:row>41</xdr:row>
      <xdr:rowOff>75094</xdr:rowOff>
    </xdr:from>
    <xdr:to>
      <xdr:col>9</xdr:col>
      <xdr:colOff>412325</xdr:colOff>
      <xdr:row>43</xdr:row>
      <xdr:rowOff>17525</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84650" y="7961794"/>
          <a:ext cx="1980775" cy="310731"/>
        </a:xfrm>
        <a:prstGeom prst="rect">
          <a:avLst/>
        </a:prstGeom>
      </xdr:spPr>
    </xdr:pic>
    <xdr:clientData/>
  </xdr:twoCellAnchor>
  <xdr:twoCellAnchor editAs="oneCell">
    <xdr:from>
      <xdr:col>7</xdr:col>
      <xdr:colOff>546100</xdr:colOff>
      <xdr:row>0</xdr:row>
      <xdr:rowOff>69851</xdr:rowOff>
    </xdr:from>
    <xdr:to>
      <xdr:col>9</xdr:col>
      <xdr:colOff>535610</xdr:colOff>
      <xdr:row>1</xdr:row>
      <xdr:rowOff>304801</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tretch>
          <a:fillRect/>
        </a:stretch>
      </xdr:blipFill>
      <xdr:spPr>
        <a:xfrm>
          <a:off x="5080000" y="69851"/>
          <a:ext cx="1208710" cy="62865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38100</xdr:colOff>
          <xdr:row>6</xdr:row>
          <xdr:rowOff>0</xdr:rowOff>
        </xdr:from>
        <xdr:to>
          <xdr:col>4</xdr:col>
          <xdr:colOff>180975</xdr:colOff>
          <xdr:row>7</xdr:row>
          <xdr:rowOff>9525</xdr:rowOff>
        </xdr:to>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000-00000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Completed rebate application with signature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7</xdr:row>
          <xdr:rowOff>0</xdr:rowOff>
        </xdr:from>
        <xdr:to>
          <xdr:col>3</xdr:col>
          <xdr:colOff>523875</xdr:colOff>
          <xdr:row>8</xdr:row>
          <xdr:rowOff>28575</xdr:rowOff>
        </xdr:to>
        <xdr:sp macro="" textlink="">
          <xdr:nvSpPr>
            <xdr:cNvPr id="11268" name="Check Box 4" hidden="1">
              <a:extLst>
                <a:ext uri="{63B3BB69-23CF-44E3-9099-C40C66FF867C}">
                  <a14:compatExt spid="_x0000_s11268"/>
                </a:ext>
                <a:ext uri="{FF2B5EF4-FFF2-40B4-BE49-F238E27FC236}">
                  <a16:creationId xmlns:a16="http://schemas.microsoft.com/office/drawing/2014/main" id="{00000000-0008-0000-0000-00000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Itemized project invoices (labor &amp; materials)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8</xdr:row>
          <xdr:rowOff>9525</xdr:rowOff>
        </xdr:from>
        <xdr:to>
          <xdr:col>2</xdr:col>
          <xdr:colOff>457200</xdr:colOff>
          <xdr:row>9</xdr:row>
          <xdr:rowOff>38100</xdr:rowOff>
        </xdr:to>
        <xdr:sp macro="" textlink="">
          <xdr:nvSpPr>
            <xdr:cNvPr id="11269" name="Check Box 5" hidden="1">
              <a:extLst>
                <a:ext uri="{63B3BB69-23CF-44E3-9099-C40C66FF867C}">
                  <a14:compatExt spid="_x0000_s11269"/>
                </a:ext>
                <a:ext uri="{FF2B5EF4-FFF2-40B4-BE49-F238E27FC236}">
                  <a16:creationId xmlns:a16="http://schemas.microsoft.com/office/drawing/2014/main" id="{00000000-0008-0000-0000-00000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xdr:row>
          <xdr:rowOff>9525</xdr:rowOff>
        </xdr:from>
        <xdr:to>
          <xdr:col>4</xdr:col>
          <xdr:colOff>38100</xdr:colOff>
          <xdr:row>10</xdr:row>
          <xdr:rowOff>38100</xdr:rowOff>
        </xdr:to>
        <xdr:sp macro="" textlink="">
          <xdr:nvSpPr>
            <xdr:cNvPr id="11270" name="Check Box 6" hidden="1">
              <a:extLst>
                <a:ext uri="{63B3BB69-23CF-44E3-9099-C40C66FF867C}">
                  <a14:compatExt spid="_x0000_s11270"/>
                </a:ext>
                <a:ext uri="{FF2B5EF4-FFF2-40B4-BE49-F238E27FC236}">
                  <a16:creationId xmlns:a16="http://schemas.microsoft.com/office/drawing/2014/main" id="{00000000-0008-0000-0000-00000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Send to: rebates@dakotaelectric.com</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7</xdr:col>
      <xdr:colOff>374650</xdr:colOff>
      <xdr:row>0</xdr:row>
      <xdr:rowOff>44450</xdr:rowOff>
    </xdr:from>
    <xdr:to>
      <xdr:col>9</xdr:col>
      <xdr:colOff>559506</xdr:colOff>
      <xdr:row>1</xdr:row>
      <xdr:rowOff>381000</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stretch>
          <a:fillRect/>
        </a:stretch>
      </xdr:blipFill>
      <xdr:spPr>
        <a:xfrm>
          <a:off x="4641850" y="44450"/>
          <a:ext cx="1404056" cy="730250"/>
        </a:xfrm>
        <a:prstGeom prst="rect">
          <a:avLst/>
        </a:prstGeom>
      </xdr:spPr>
    </xdr:pic>
    <xdr:clientData/>
  </xdr:twoCellAnchor>
  <xdr:twoCellAnchor editAs="oneCell">
    <xdr:from>
      <xdr:col>6</xdr:col>
      <xdr:colOff>361950</xdr:colOff>
      <xdr:row>55</xdr:row>
      <xdr:rowOff>0</xdr:rowOff>
    </xdr:from>
    <xdr:to>
      <xdr:col>9</xdr:col>
      <xdr:colOff>513925</xdr:colOff>
      <xdr:row>56</xdr:row>
      <xdr:rowOff>152257</xdr:rowOff>
    </xdr:to>
    <xdr:pic>
      <xdr:nvPicPr>
        <xdr:cNvPr id="5" name="Pictur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19550" y="8451850"/>
          <a:ext cx="1980775" cy="31073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12700</xdr:colOff>
      <xdr:row>0</xdr:row>
      <xdr:rowOff>69850</xdr:rowOff>
    </xdr:from>
    <xdr:to>
      <xdr:col>8</xdr:col>
      <xdr:colOff>807156</xdr:colOff>
      <xdr:row>2</xdr:row>
      <xdr:rowOff>152400</xdr:rowOff>
    </xdr:to>
    <xdr:pic>
      <xdr:nvPicPr>
        <xdr:cNvPr id="4" name="Picture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1"/>
        <a:stretch>
          <a:fillRect/>
        </a:stretch>
      </xdr:blipFill>
      <xdr:spPr>
        <a:xfrm>
          <a:off x="4781550" y="69850"/>
          <a:ext cx="1404056" cy="730250"/>
        </a:xfrm>
        <a:prstGeom prst="rect">
          <a:avLst/>
        </a:prstGeom>
      </xdr:spPr>
    </xdr:pic>
    <xdr:clientData/>
  </xdr:twoCellAnchor>
  <xdr:twoCellAnchor editAs="oneCell">
    <xdr:from>
      <xdr:col>5</xdr:col>
      <xdr:colOff>565150</xdr:colOff>
      <xdr:row>49</xdr:row>
      <xdr:rowOff>0</xdr:rowOff>
    </xdr:from>
    <xdr:to>
      <xdr:col>8</xdr:col>
      <xdr:colOff>298025</xdr:colOff>
      <xdr:row>50</xdr:row>
      <xdr:rowOff>151981</xdr:rowOff>
    </xdr:to>
    <xdr:pic>
      <xdr:nvPicPr>
        <xdr:cNvPr id="5" name="Picture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14800" y="8121650"/>
          <a:ext cx="1980775" cy="31073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514350</xdr:colOff>
      <xdr:row>0</xdr:row>
      <xdr:rowOff>107950</xdr:rowOff>
    </xdr:from>
    <xdr:to>
      <xdr:col>9</xdr:col>
      <xdr:colOff>479441</xdr:colOff>
      <xdr:row>2</xdr:row>
      <xdr:rowOff>76200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4864100" y="107950"/>
          <a:ext cx="1184291" cy="615950"/>
        </a:xfrm>
        <a:prstGeom prst="rect">
          <a:avLst/>
        </a:prstGeom>
      </xdr:spPr>
    </xdr:pic>
    <xdr:clientData/>
  </xdr:twoCellAnchor>
  <xdr:twoCellAnchor editAs="oneCell">
    <xdr:from>
      <xdr:col>6</xdr:col>
      <xdr:colOff>203200</xdr:colOff>
      <xdr:row>50</xdr:row>
      <xdr:rowOff>12700</xdr:rowOff>
    </xdr:from>
    <xdr:to>
      <xdr:col>9</xdr:col>
      <xdr:colOff>355175</xdr:colOff>
      <xdr:row>52</xdr:row>
      <xdr:rowOff>5931</xdr:rowOff>
    </xdr:to>
    <xdr:pic>
      <xdr:nvPicPr>
        <xdr:cNvPr id="3" name="Picture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943350" y="8286750"/>
          <a:ext cx="1980775" cy="31073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mailto:Rebates@GREnergy.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N233"/>
  <sheetViews>
    <sheetView showGridLines="0" showRowColHeaders="0" tabSelected="1" showRuler="0" zoomScale="115" zoomScaleNormal="115" zoomScaleSheetLayoutView="100" zoomScalePageLayoutView="70" workbookViewId="0">
      <selection activeCell="L15" sqref="L15"/>
    </sheetView>
  </sheetViews>
  <sheetFormatPr defaultColWidth="8.7109375" defaultRowHeight="15"/>
  <cols>
    <col min="1" max="1" width="8.7109375" style="88"/>
    <col min="2" max="2" width="12.5703125" style="88" customWidth="1"/>
    <col min="3" max="9" width="8.7109375" style="88"/>
    <col min="10" max="66" width="8.7109375" style="68"/>
    <col min="67" max="16384" width="8.7109375" style="88"/>
  </cols>
  <sheetData>
    <row r="1" spans="1:10" ht="31.5">
      <c r="A1" s="146" t="s">
        <v>114</v>
      </c>
      <c r="B1" s="66"/>
      <c r="C1" s="66"/>
      <c r="D1" s="66"/>
      <c r="E1" s="66"/>
      <c r="F1" s="66"/>
      <c r="G1" s="66"/>
      <c r="H1" s="66"/>
      <c r="I1" s="66"/>
      <c r="J1" s="67"/>
    </row>
    <row r="2" spans="1:10" ht="31.5">
      <c r="A2" s="146" t="s">
        <v>115</v>
      </c>
      <c r="B2" s="66"/>
      <c r="C2" s="66"/>
      <c r="D2" s="66"/>
      <c r="E2" s="66"/>
      <c r="F2" s="66"/>
      <c r="G2" s="66"/>
      <c r="H2" s="66"/>
      <c r="I2" s="66"/>
      <c r="J2" s="67"/>
    </row>
    <row r="3" spans="1:10" ht="13.5" customHeight="1">
      <c r="A3" s="149" t="s">
        <v>118</v>
      </c>
      <c r="B3" s="69"/>
      <c r="C3" s="69"/>
      <c r="D3" s="69"/>
      <c r="E3" s="69"/>
      <c r="F3" s="69"/>
      <c r="G3" s="69"/>
      <c r="H3" s="69"/>
      <c r="I3" s="69"/>
      <c r="J3" s="70"/>
    </row>
    <row r="4" spans="1:10">
      <c r="A4" s="114"/>
      <c r="B4" s="66"/>
      <c r="C4" s="66"/>
      <c r="D4" s="66"/>
      <c r="E4" s="66"/>
      <c r="F4" s="66"/>
      <c r="G4" s="66"/>
      <c r="H4" s="66"/>
      <c r="I4" s="71"/>
      <c r="J4" s="72" t="s">
        <v>74</v>
      </c>
    </row>
    <row r="5" spans="1:10" ht="15.75">
      <c r="A5" s="73" t="s">
        <v>44</v>
      </c>
      <c r="B5" s="74"/>
      <c r="C5" s="75"/>
      <c r="D5" s="75"/>
      <c r="E5" s="66"/>
      <c r="F5" s="66"/>
      <c r="G5" s="66"/>
      <c r="H5" s="66"/>
      <c r="I5" s="71"/>
      <c r="J5" s="72" t="s">
        <v>75</v>
      </c>
    </row>
    <row r="6" spans="1:10">
      <c r="A6" s="76"/>
      <c r="B6" s="66"/>
      <c r="C6" s="77"/>
      <c r="D6" s="77"/>
      <c r="E6" s="66"/>
      <c r="F6" s="66"/>
      <c r="G6" s="66"/>
      <c r="H6" s="66"/>
      <c r="I6" s="71"/>
      <c r="J6" s="72" t="s">
        <v>76</v>
      </c>
    </row>
    <row r="7" spans="1:10">
      <c r="A7" s="76"/>
      <c r="B7" s="66"/>
      <c r="C7" s="77"/>
      <c r="D7" s="77"/>
      <c r="E7" s="66"/>
      <c r="F7" s="66"/>
      <c r="G7" s="66"/>
      <c r="H7" s="66"/>
      <c r="I7" s="71"/>
      <c r="J7" s="72" t="s">
        <v>77</v>
      </c>
    </row>
    <row r="8" spans="1:10">
      <c r="A8" s="66"/>
      <c r="B8" s="66"/>
      <c r="C8" s="66"/>
      <c r="D8" s="66"/>
      <c r="E8" s="66"/>
      <c r="F8" s="66"/>
      <c r="G8" s="66"/>
      <c r="H8" s="66"/>
      <c r="I8" s="66"/>
      <c r="J8" s="67"/>
    </row>
    <row r="9" spans="1:10">
      <c r="A9" s="66"/>
      <c r="B9" s="66"/>
      <c r="C9" s="66"/>
      <c r="D9" s="66"/>
      <c r="E9" s="66"/>
      <c r="F9" s="66"/>
      <c r="G9" s="66"/>
      <c r="H9" s="66"/>
      <c r="I9" s="66"/>
      <c r="J9" s="67"/>
    </row>
    <row r="10" spans="1:10">
      <c r="A10" s="66"/>
      <c r="B10" s="66"/>
      <c r="C10" s="66"/>
      <c r="D10" s="66"/>
      <c r="E10" s="66"/>
      <c r="F10" s="66"/>
      <c r="G10" s="66"/>
      <c r="H10" s="66"/>
      <c r="I10" s="66"/>
      <c r="J10" s="67"/>
    </row>
    <row r="11" spans="1:10">
      <c r="A11" s="66"/>
      <c r="B11" s="66"/>
      <c r="C11" s="66"/>
      <c r="D11" s="66"/>
      <c r="E11" s="66"/>
      <c r="F11" s="66"/>
      <c r="G11" s="66"/>
      <c r="H11" s="66"/>
      <c r="I11" s="66"/>
      <c r="J11" s="67"/>
    </row>
    <row r="12" spans="1:10" ht="15.75">
      <c r="A12" s="73" t="s">
        <v>23</v>
      </c>
      <c r="B12" s="78"/>
      <c r="C12" s="78"/>
      <c r="D12" s="78"/>
      <c r="E12" s="79"/>
      <c r="F12" s="79"/>
      <c r="G12" s="79"/>
      <c r="H12" s="79"/>
      <c r="I12" s="66"/>
      <c r="J12" s="67"/>
    </row>
    <row r="13" spans="1:10" ht="15.75">
      <c r="A13" s="80" t="s">
        <v>27</v>
      </c>
      <c r="B13" s="79"/>
      <c r="C13" s="162"/>
      <c r="D13" s="162"/>
      <c r="E13" s="162"/>
      <c r="F13" s="162"/>
      <c r="G13" s="162"/>
      <c r="H13" s="162"/>
      <c r="I13" s="162"/>
      <c r="J13" s="162"/>
    </row>
    <row r="14" spans="1:10" ht="15.75">
      <c r="A14" s="80" t="s">
        <v>38</v>
      </c>
      <c r="B14" s="79"/>
      <c r="C14" s="162"/>
      <c r="D14" s="162"/>
      <c r="E14" s="162"/>
      <c r="F14" s="162"/>
      <c r="G14" s="162"/>
      <c r="H14" s="162"/>
      <c r="I14" s="162"/>
      <c r="J14" s="162"/>
    </row>
    <row r="15" spans="1:10" ht="15.75">
      <c r="A15" s="80" t="s">
        <v>39</v>
      </c>
      <c r="B15" s="79"/>
      <c r="C15" s="155"/>
      <c r="D15" s="155"/>
      <c r="E15" s="155"/>
      <c r="F15" s="155"/>
      <c r="G15" s="155"/>
      <c r="H15" s="155"/>
      <c r="I15" s="155"/>
      <c r="J15" s="155"/>
    </row>
    <row r="16" spans="1:10" ht="15.75">
      <c r="A16" s="80" t="s">
        <v>28</v>
      </c>
      <c r="B16" s="79"/>
      <c r="C16" s="155"/>
      <c r="D16" s="155"/>
      <c r="E16" s="155"/>
      <c r="F16" s="155"/>
      <c r="G16" s="155"/>
      <c r="H16" s="155"/>
      <c r="I16" s="155"/>
      <c r="J16" s="155"/>
    </row>
    <row r="17" spans="1:10" ht="15.75">
      <c r="A17" s="80" t="s">
        <v>24</v>
      </c>
      <c r="B17" s="79"/>
      <c r="C17" s="155"/>
      <c r="D17" s="155"/>
      <c r="E17" s="155"/>
      <c r="F17" s="155"/>
      <c r="G17" s="155"/>
      <c r="H17" s="155"/>
      <c r="I17" s="155"/>
      <c r="J17" s="155"/>
    </row>
    <row r="18" spans="1:10" ht="15.75">
      <c r="A18" s="80" t="s">
        <v>40</v>
      </c>
      <c r="B18" s="79"/>
      <c r="C18" s="155"/>
      <c r="D18" s="155"/>
      <c r="E18" s="155"/>
      <c r="F18" s="155"/>
      <c r="G18" s="155"/>
      <c r="H18" s="155"/>
      <c r="I18" s="155"/>
      <c r="J18" s="155"/>
    </row>
    <row r="19" spans="1:10" ht="15.75">
      <c r="A19" s="232" t="s">
        <v>111</v>
      </c>
      <c r="B19" s="79"/>
      <c r="C19" s="155"/>
      <c r="D19" s="155"/>
      <c r="E19" s="155"/>
      <c r="F19" s="155"/>
      <c r="G19" s="155"/>
      <c r="H19" s="155"/>
      <c r="I19" s="155"/>
      <c r="J19" s="155"/>
    </row>
    <row r="20" spans="1:10">
      <c r="A20" s="66"/>
      <c r="B20" s="66"/>
      <c r="C20" s="66"/>
      <c r="D20" s="66"/>
      <c r="E20" s="66"/>
      <c r="F20" s="66"/>
      <c r="G20" s="66"/>
      <c r="H20" s="66"/>
      <c r="I20" s="66"/>
      <c r="J20" s="81"/>
    </row>
    <row r="21" spans="1:10" ht="15.75">
      <c r="A21" s="73" t="s">
        <v>41</v>
      </c>
      <c r="B21" s="82"/>
      <c r="C21" s="82"/>
      <c r="D21" s="82"/>
      <c r="E21" s="66"/>
      <c r="F21" s="66"/>
      <c r="G21" s="66"/>
      <c r="H21" s="66"/>
      <c r="I21" s="66"/>
      <c r="J21" s="67"/>
    </row>
    <row r="22" spans="1:10" ht="14.45" customHeight="1">
      <c r="A22" s="156" t="s">
        <v>42</v>
      </c>
      <c r="B22" s="156"/>
      <c r="C22" s="156"/>
      <c r="D22" s="156"/>
      <c r="E22" s="156"/>
      <c r="F22" s="156"/>
      <c r="G22" s="156"/>
      <c r="H22" s="156"/>
      <c r="I22" s="156"/>
      <c r="J22" s="156"/>
    </row>
    <row r="23" spans="1:10">
      <c r="A23" s="156"/>
      <c r="B23" s="156"/>
      <c r="C23" s="156"/>
      <c r="D23" s="156"/>
      <c r="E23" s="156"/>
      <c r="F23" s="156"/>
      <c r="G23" s="156"/>
      <c r="H23" s="156"/>
      <c r="I23" s="156"/>
      <c r="J23" s="156"/>
    </row>
    <row r="24" spans="1:10">
      <c r="A24" s="66"/>
      <c r="B24" s="66"/>
      <c r="C24" s="66"/>
      <c r="D24" s="66"/>
      <c r="E24" s="66"/>
      <c r="F24" s="66"/>
      <c r="G24" s="66"/>
      <c r="H24" s="66"/>
      <c r="I24" s="66"/>
      <c r="J24" s="67"/>
    </row>
    <row r="25" spans="1:10">
      <c r="A25" s="83" t="s">
        <v>43</v>
      </c>
      <c r="B25" s="80"/>
      <c r="C25" s="80"/>
      <c r="D25" s="66"/>
      <c r="E25" s="66"/>
      <c r="F25" s="66"/>
      <c r="G25" s="66"/>
      <c r="H25" s="66"/>
      <c r="I25" s="66"/>
      <c r="J25" s="67"/>
    </row>
    <row r="26" spans="1:10">
      <c r="A26" s="84"/>
      <c r="B26" s="66"/>
      <c r="C26" s="66"/>
      <c r="D26" s="66"/>
      <c r="E26" s="66"/>
      <c r="F26" s="66"/>
      <c r="G26" s="66"/>
      <c r="H26" s="66"/>
      <c r="I26" s="66"/>
      <c r="J26" s="67"/>
    </row>
    <row r="27" spans="1:10">
      <c r="A27" s="144" t="s">
        <v>112</v>
      </c>
      <c r="B27" s="66"/>
      <c r="C27" s="86"/>
      <c r="D27" s="152"/>
      <c r="E27" s="153"/>
      <c r="F27" s="153"/>
      <c r="G27" s="153"/>
      <c r="H27" s="153"/>
      <c r="I27" s="153"/>
      <c r="J27" s="153"/>
    </row>
    <row r="28" spans="1:10">
      <c r="A28" s="145" t="s">
        <v>113</v>
      </c>
      <c r="B28" s="66"/>
      <c r="C28" s="86"/>
      <c r="D28" s="152"/>
      <c r="E28" s="153"/>
      <c r="F28" s="153"/>
      <c r="G28" s="153"/>
      <c r="H28" s="153"/>
      <c r="I28" s="153"/>
      <c r="J28" s="153"/>
    </row>
    <row r="29" spans="1:10">
      <c r="A29" s="143" t="s">
        <v>33</v>
      </c>
      <c r="B29" s="66"/>
      <c r="C29" s="86"/>
      <c r="D29" s="152"/>
      <c r="E29" s="153"/>
      <c r="F29" s="153"/>
      <c r="G29" s="153"/>
      <c r="H29" s="153"/>
      <c r="I29" s="153"/>
      <c r="J29" s="153"/>
    </row>
    <row r="30" spans="1:10">
      <c r="A30" s="143" t="s">
        <v>39</v>
      </c>
      <c r="B30" s="66"/>
      <c r="C30" s="86"/>
      <c r="D30" s="152"/>
      <c r="E30" s="153"/>
      <c r="F30" s="153"/>
      <c r="G30" s="153"/>
      <c r="H30" s="153"/>
      <c r="I30" s="153"/>
      <c r="J30" s="153"/>
    </row>
    <row r="31" spans="1:10" ht="15.75">
      <c r="A31" s="85"/>
      <c r="B31" s="66"/>
      <c r="C31" s="86"/>
      <c r="D31" s="86"/>
      <c r="E31" s="86"/>
      <c r="F31" s="86"/>
      <c r="G31" s="86"/>
      <c r="H31" s="86"/>
      <c r="I31" s="86"/>
      <c r="J31" s="86"/>
    </row>
    <row r="32" spans="1:10" ht="14.45" customHeight="1">
      <c r="A32" s="157" t="s">
        <v>45</v>
      </c>
      <c r="B32" s="157"/>
      <c r="C32" s="157"/>
      <c r="D32" s="157"/>
      <c r="E32" s="157"/>
      <c r="F32" s="157"/>
      <c r="G32" s="157"/>
      <c r="H32" s="157"/>
      <c r="I32" s="157"/>
      <c r="J32" s="157"/>
    </row>
    <row r="33" spans="1:10">
      <c r="A33" s="157"/>
      <c r="B33" s="157"/>
      <c r="C33" s="157"/>
      <c r="D33" s="157"/>
      <c r="E33" s="157"/>
      <c r="F33" s="157"/>
      <c r="G33" s="157"/>
      <c r="H33" s="157"/>
      <c r="I33" s="157"/>
      <c r="J33" s="157"/>
    </row>
    <row r="34" spans="1:10">
      <c r="A34" s="157"/>
      <c r="B34" s="157"/>
      <c r="C34" s="157"/>
      <c r="D34" s="157"/>
      <c r="E34" s="157"/>
      <c r="F34" s="157"/>
      <c r="G34" s="157"/>
      <c r="H34" s="157"/>
      <c r="I34" s="157"/>
      <c r="J34" s="157"/>
    </row>
    <row r="35" spans="1:10">
      <c r="A35" s="157"/>
      <c r="B35" s="157"/>
      <c r="C35" s="157"/>
      <c r="D35" s="157"/>
      <c r="E35" s="157"/>
      <c r="F35" s="157"/>
      <c r="G35" s="157"/>
      <c r="H35" s="157"/>
      <c r="I35" s="157"/>
      <c r="J35" s="157"/>
    </row>
    <row r="36" spans="1:10" ht="0.75" customHeight="1">
      <c r="A36" s="157"/>
      <c r="B36" s="157"/>
      <c r="C36" s="157"/>
      <c r="D36" s="157"/>
      <c r="E36" s="157"/>
      <c r="F36" s="157"/>
      <c r="G36" s="157"/>
      <c r="H36" s="157"/>
      <c r="I36" s="157"/>
      <c r="J36" s="157"/>
    </row>
    <row r="37" spans="1:10">
      <c r="A37" s="66"/>
      <c r="B37" s="66"/>
      <c r="C37" s="66"/>
      <c r="D37" s="66"/>
      <c r="E37" s="66"/>
      <c r="F37" s="66"/>
      <c r="G37" s="66"/>
      <c r="H37" s="66"/>
      <c r="I37" s="66"/>
      <c r="J37" s="67"/>
    </row>
    <row r="38" spans="1:10" ht="15.75">
      <c r="A38" s="73" t="s">
        <v>46</v>
      </c>
      <c r="B38" s="74"/>
      <c r="C38" s="74"/>
      <c r="D38" s="74"/>
      <c r="E38" s="66"/>
      <c r="F38" s="87"/>
      <c r="H38" s="74" t="s">
        <v>14</v>
      </c>
      <c r="I38" s="74"/>
      <c r="J38" s="89"/>
    </row>
    <row r="39" spans="1:10">
      <c r="A39" s="160"/>
      <c r="B39" s="160"/>
      <c r="C39" s="160"/>
      <c r="D39" s="160"/>
      <c r="E39" s="66"/>
      <c r="F39" s="66"/>
      <c r="H39" s="161"/>
      <c r="I39" s="161"/>
      <c r="J39" s="161"/>
    </row>
    <row r="40" spans="1:10">
      <c r="A40" s="66"/>
      <c r="B40" s="66"/>
      <c r="C40" s="66"/>
      <c r="D40" s="66"/>
      <c r="E40" s="66"/>
      <c r="F40" s="66"/>
      <c r="G40" s="66"/>
      <c r="H40" s="66"/>
      <c r="I40" s="66"/>
      <c r="J40" s="67"/>
    </row>
    <row r="41" spans="1:10" s="68" customFormat="1" ht="15.75">
      <c r="A41" s="73" t="s">
        <v>78</v>
      </c>
      <c r="B41" s="90"/>
      <c r="C41" s="159">
        <f>Forklifts!C25+'High Frequency Charging'!C20</f>
        <v>0</v>
      </c>
      <c r="D41" s="159"/>
      <c r="E41" s="67"/>
      <c r="F41" s="67"/>
      <c r="G41" s="67"/>
      <c r="H41" s="91"/>
      <c r="I41" s="158"/>
      <c r="J41" s="158"/>
    </row>
    <row r="42" spans="1:10" s="68" customFormat="1">
      <c r="A42" s="100" t="s">
        <v>82</v>
      </c>
      <c r="B42" s="98"/>
      <c r="C42" s="99"/>
      <c r="D42" s="100"/>
      <c r="E42" s="111" t="s">
        <v>86</v>
      </c>
      <c r="F42" s="101"/>
      <c r="G42" s="101"/>
      <c r="H42" s="109"/>
      <c r="I42" s="97"/>
      <c r="J42" s="97"/>
    </row>
    <row r="43" spans="1:10" s="68" customFormat="1">
      <c r="A43" s="102" t="s">
        <v>83</v>
      </c>
      <c r="B43" s="103"/>
      <c r="C43" s="104" t="s">
        <v>84</v>
      </c>
      <c r="D43" s="105"/>
      <c r="E43" s="102" t="s">
        <v>85</v>
      </c>
      <c r="F43" s="103"/>
      <c r="G43" s="112"/>
      <c r="H43" s="109"/>
      <c r="I43" s="154"/>
      <c r="J43" s="154"/>
    </row>
    <row r="44" spans="1:10" s="68" customFormat="1" ht="15.75">
      <c r="A44" s="106" t="s">
        <v>79</v>
      </c>
      <c r="B44" s="107"/>
      <c r="C44" s="107"/>
      <c r="D44" s="107"/>
      <c r="E44" s="106" t="s">
        <v>80</v>
      </c>
      <c r="F44" s="108"/>
      <c r="G44" s="112"/>
      <c r="H44" s="110"/>
      <c r="I44" s="154"/>
      <c r="J44" s="154"/>
    </row>
    <row r="45" spans="1:10" s="68" customFormat="1"/>
    <row r="46" spans="1:10" s="68" customFormat="1"/>
    <row r="47" spans="1:10" s="68" customFormat="1"/>
    <row r="48" spans="1:10" s="68" customFormat="1"/>
    <row r="49" s="68" customFormat="1"/>
    <row r="50" s="68" customFormat="1"/>
    <row r="51" s="68" customFormat="1"/>
    <row r="52" s="68" customFormat="1"/>
    <row r="53" s="68" customFormat="1"/>
    <row r="54" s="68" customFormat="1"/>
    <row r="55" s="68" customFormat="1"/>
    <row r="56" s="68" customFormat="1"/>
    <row r="57" s="68" customFormat="1"/>
    <row r="58" s="68" customFormat="1"/>
    <row r="59" s="68" customFormat="1"/>
    <row r="60" s="68" customFormat="1"/>
    <row r="61" s="68" customFormat="1"/>
    <row r="62" s="68" customFormat="1"/>
    <row r="63" s="68" customFormat="1"/>
    <row r="64" s="68" customFormat="1"/>
    <row r="65" s="68" customFormat="1"/>
    <row r="66" s="68" customFormat="1"/>
    <row r="67" s="68" customFormat="1"/>
    <row r="68" s="68" customFormat="1"/>
    <row r="69" s="68" customFormat="1"/>
    <row r="70" s="68" customFormat="1"/>
    <row r="71" s="68" customFormat="1"/>
    <row r="72" s="68" customFormat="1"/>
    <row r="73" s="68" customFormat="1"/>
    <row r="74" s="68" customFormat="1"/>
    <row r="75" s="68" customFormat="1"/>
    <row r="76" s="68" customFormat="1"/>
    <row r="77" s="68" customFormat="1"/>
    <row r="78" s="68" customFormat="1"/>
    <row r="79" s="68" customFormat="1"/>
    <row r="80" s="68" customFormat="1"/>
    <row r="81" s="68" customFormat="1"/>
    <row r="82" s="68" customFormat="1"/>
    <row r="83" s="68" customFormat="1"/>
    <row r="84" s="68" customFormat="1"/>
    <row r="85" s="68" customFormat="1"/>
    <row r="86" s="68" customFormat="1"/>
    <row r="87" s="68" customFormat="1"/>
    <row r="88" s="68" customFormat="1"/>
    <row r="89" s="68" customFormat="1"/>
    <row r="90" s="68" customFormat="1"/>
    <row r="91" s="68" customFormat="1"/>
    <row r="92" s="68" customFormat="1"/>
    <row r="93" s="68" customFormat="1"/>
    <row r="94" s="68" customFormat="1"/>
    <row r="95" s="68" customFormat="1"/>
    <row r="96" s="68" customFormat="1"/>
    <row r="97" s="68" customFormat="1"/>
    <row r="98" s="68" customFormat="1"/>
    <row r="99" s="68" customFormat="1"/>
    <row r="100" s="68" customFormat="1"/>
    <row r="101" s="68" customFormat="1"/>
    <row r="102" s="68" customFormat="1"/>
    <row r="103" s="68" customFormat="1"/>
    <row r="104" s="68" customFormat="1"/>
    <row r="105" s="68" customFormat="1"/>
    <row r="106" s="68" customFormat="1"/>
    <row r="107" s="68" customFormat="1"/>
    <row r="108" s="68" customFormat="1"/>
    <row r="109" s="68" customFormat="1"/>
    <row r="110" s="68" customFormat="1"/>
    <row r="111" s="68" customFormat="1"/>
    <row r="112" s="68" customFormat="1"/>
    <row r="113" s="68" customFormat="1"/>
    <row r="114" s="68" customFormat="1"/>
    <row r="115" s="68" customFormat="1"/>
    <row r="116" s="68" customFormat="1"/>
    <row r="117" s="68" customFormat="1"/>
    <row r="118" s="68" customFormat="1"/>
    <row r="119" s="68" customFormat="1"/>
    <row r="120" s="68" customFormat="1"/>
    <row r="121" s="68" customFormat="1"/>
    <row r="122" s="68" customFormat="1"/>
    <row r="123" s="68" customFormat="1"/>
    <row r="124" s="68" customFormat="1"/>
    <row r="125" s="68" customFormat="1"/>
    <row r="126" s="68" customFormat="1"/>
    <row r="127" s="68" customFormat="1"/>
    <row r="128" s="68" customFormat="1"/>
    <row r="129" s="68" customFormat="1"/>
    <row r="130" s="68" customFormat="1"/>
    <row r="131" s="68" customFormat="1"/>
    <row r="132" s="68" customFormat="1"/>
    <row r="133" s="68" customFormat="1"/>
    <row r="134" s="68" customFormat="1"/>
    <row r="135" s="68" customFormat="1"/>
    <row r="136" s="68" customFormat="1"/>
    <row r="137" s="68" customFormat="1"/>
    <row r="138" s="68" customFormat="1"/>
    <row r="139" s="68" customFormat="1"/>
    <row r="140" s="68" customFormat="1"/>
    <row r="141" s="68" customFormat="1"/>
    <row r="142" s="68" customFormat="1"/>
    <row r="143" s="68" customFormat="1"/>
    <row r="144" s="68" customFormat="1"/>
    <row r="145" s="68" customFormat="1"/>
    <row r="146" s="68" customFormat="1"/>
    <row r="147" s="68" customFormat="1"/>
    <row r="148" s="68" customFormat="1"/>
    <row r="149" s="68" customFormat="1"/>
    <row r="150" s="68" customFormat="1"/>
    <row r="151" s="68" customFormat="1"/>
    <row r="152" s="68" customFormat="1"/>
    <row r="153" s="68" customFormat="1"/>
    <row r="154" s="68" customFormat="1"/>
    <row r="155" s="68" customFormat="1"/>
    <row r="156" s="68" customFormat="1"/>
    <row r="157" s="68" customFormat="1"/>
    <row r="158" s="68" customFormat="1"/>
    <row r="159" s="68" customFormat="1"/>
    <row r="160" s="68" customFormat="1"/>
    <row r="161" s="68" customFormat="1"/>
    <row r="162" s="68" customFormat="1"/>
    <row r="163" s="68" customFormat="1"/>
    <row r="164" s="68" customFormat="1"/>
    <row r="165" s="68" customFormat="1"/>
    <row r="166" s="68" customFormat="1"/>
    <row r="167" s="68" customFormat="1"/>
    <row r="168" s="68" customFormat="1"/>
    <row r="169" s="68" customFormat="1"/>
    <row r="170" s="68" customFormat="1"/>
    <row r="171" s="68" customFormat="1"/>
    <row r="172" s="68" customFormat="1"/>
    <row r="173" s="68" customFormat="1"/>
    <row r="174" s="68" customFormat="1"/>
    <row r="175" s="68" customFormat="1"/>
    <row r="176" s="68" customFormat="1"/>
    <row r="177" s="68" customFormat="1"/>
    <row r="178" s="68" customFormat="1"/>
    <row r="179" s="68" customFormat="1"/>
    <row r="180" s="68" customFormat="1"/>
    <row r="181" s="68" customFormat="1"/>
    <row r="182" s="68" customFormat="1"/>
    <row r="183" s="68" customFormat="1"/>
    <row r="184" s="68" customFormat="1"/>
    <row r="185" s="68" customFormat="1"/>
    <row r="186" s="68" customFormat="1"/>
    <row r="187" s="68" customFormat="1"/>
    <row r="188" s="68" customFormat="1"/>
    <row r="189" s="68" customFormat="1"/>
    <row r="190" s="68" customFormat="1"/>
    <row r="191" s="68" customFormat="1"/>
    <row r="192" s="68" customFormat="1"/>
    <row r="193" s="68" customFormat="1"/>
    <row r="194" s="68" customFormat="1"/>
    <row r="195" s="68" customFormat="1"/>
    <row r="196" s="68" customFormat="1"/>
    <row r="197" s="68" customFormat="1"/>
    <row r="198" s="68" customFormat="1"/>
    <row r="199" s="68" customFormat="1"/>
    <row r="200" s="68" customFormat="1"/>
    <row r="201" s="68" customFormat="1"/>
    <row r="202" s="68" customFormat="1"/>
    <row r="203" s="68" customFormat="1"/>
    <row r="204" s="68" customFormat="1"/>
    <row r="205" s="68" customFormat="1"/>
    <row r="206" s="68" customFormat="1"/>
    <row r="207" s="68" customFormat="1"/>
    <row r="208" s="68" customFormat="1"/>
    <row r="209" s="68" customFormat="1"/>
    <row r="210" s="68" customFormat="1"/>
    <row r="211" s="68" customFormat="1"/>
    <row r="212" s="68" customFormat="1"/>
    <row r="213" s="68" customFormat="1"/>
    <row r="214" s="68" customFormat="1"/>
    <row r="215" s="68" customFormat="1"/>
    <row r="216" s="68" customFormat="1"/>
    <row r="217" s="68" customFormat="1"/>
    <row r="218" s="68" customFormat="1"/>
    <row r="219" s="68" customFormat="1"/>
    <row r="220" s="68" customFormat="1"/>
    <row r="221" s="68" customFormat="1"/>
    <row r="222" s="68" customFormat="1"/>
    <row r="223" s="68" customFormat="1"/>
    <row r="224" s="68" customFormat="1"/>
    <row r="225" s="68" customFormat="1"/>
    <row r="226" s="68" customFormat="1"/>
    <row r="227" s="68" customFormat="1"/>
    <row r="228" s="68" customFormat="1"/>
    <row r="229" s="68" customFormat="1"/>
    <row r="230" s="68" customFormat="1"/>
    <row r="231" s="68" customFormat="1"/>
    <row r="232" s="68" customFormat="1"/>
    <row r="233" s="68" customFormat="1"/>
  </sheetData>
  <sheetProtection algorithmName="SHA-512" hashValue="GMyf2AqBN2fXHnM/xrzSKHG8cVIg/so6pXV089fcWbaGG6GFnjnadcOHbjYRUuaVKmzq8BqsJvtZgk6gFOHuhA==" saltValue="45BXmrcX9Ux9CZuZjPQgyg==" spinCount="100000" sheet="1" objects="1" scenarios="1"/>
  <mergeCells count="19">
    <mergeCell ref="C18:J18"/>
    <mergeCell ref="C13:J13"/>
    <mergeCell ref="C14:J14"/>
    <mergeCell ref="C15:J15"/>
    <mergeCell ref="C17:J17"/>
    <mergeCell ref="C16:J16"/>
    <mergeCell ref="D28:J28"/>
    <mergeCell ref="D27:J27"/>
    <mergeCell ref="I44:J44"/>
    <mergeCell ref="C19:J19"/>
    <mergeCell ref="A22:J23"/>
    <mergeCell ref="A32:J36"/>
    <mergeCell ref="I41:J41"/>
    <mergeCell ref="I43:J43"/>
    <mergeCell ref="C41:D41"/>
    <mergeCell ref="A39:D39"/>
    <mergeCell ref="H39:J39"/>
    <mergeCell ref="D30:J30"/>
    <mergeCell ref="D29:J29"/>
  </mergeCells>
  <printOptions horizontalCentered="1" verticalCentered="1"/>
  <pageMargins left="0.25" right="0.25" top="0.75" bottom="0.75" header="0.3" footer="0.3"/>
  <pageSetup orientation="portrait" r:id="rId1"/>
  <headerFooter>
    <oddFooter>&amp;R&amp;5
Reviewed 12/14/2016</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3</xdr:col>
                    <xdr:colOff>180975</xdr:colOff>
                    <xdr:row>23</xdr:row>
                    <xdr:rowOff>180975</xdr:rowOff>
                  </from>
                  <to>
                    <xdr:col>5</xdr:col>
                    <xdr:colOff>533400</xdr:colOff>
                    <xdr:row>25</xdr:row>
                    <xdr:rowOff>47625</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6</xdr:col>
                    <xdr:colOff>76200</xdr:colOff>
                    <xdr:row>23</xdr:row>
                    <xdr:rowOff>171450</xdr:rowOff>
                  </from>
                  <to>
                    <xdr:col>9</xdr:col>
                    <xdr:colOff>47625</xdr:colOff>
                    <xdr:row>25</xdr:row>
                    <xdr:rowOff>47625</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0</xdr:col>
                    <xdr:colOff>38100</xdr:colOff>
                    <xdr:row>6</xdr:row>
                    <xdr:rowOff>0</xdr:rowOff>
                  </from>
                  <to>
                    <xdr:col>4</xdr:col>
                    <xdr:colOff>180975</xdr:colOff>
                    <xdr:row>7</xdr:row>
                    <xdr:rowOff>9525</xdr:rowOff>
                  </to>
                </anchor>
              </controlPr>
            </control>
          </mc:Choice>
        </mc:AlternateContent>
        <mc:AlternateContent xmlns:mc="http://schemas.openxmlformats.org/markup-compatibility/2006">
          <mc:Choice Requires="x14">
            <control shapeId="11268" r:id="rId7" name="Check Box 4">
              <controlPr defaultSize="0" autoFill="0" autoLine="0" autoPict="0">
                <anchor moveWithCells="1">
                  <from>
                    <xdr:col>0</xdr:col>
                    <xdr:colOff>38100</xdr:colOff>
                    <xdr:row>7</xdr:row>
                    <xdr:rowOff>0</xdr:rowOff>
                  </from>
                  <to>
                    <xdr:col>3</xdr:col>
                    <xdr:colOff>523875</xdr:colOff>
                    <xdr:row>8</xdr:row>
                    <xdr:rowOff>28575</xdr:rowOff>
                  </to>
                </anchor>
              </controlPr>
            </control>
          </mc:Choice>
        </mc:AlternateContent>
        <mc:AlternateContent xmlns:mc="http://schemas.openxmlformats.org/markup-compatibility/2006">
          <mc:Choice Requires="x14">
            <control shapeId="11269" r:id="rId8" name="Check Box 5">
              <controlPr defaultSize="0" autoFill="0" autoLine="0" autoPict="0">
                <anchor moveWithCells="1">
                  <from>
                    <xdr:col>0</xdr:col>
                    <xdr:colOff>38100</xdr:colOff>
                    <xdr:row>8</xdr:row>
                    <xdr:rowOff>9525</xdr:rowOff>
                  </from>
                  <to>
                    <xdr:col>2</xdr:col>
                    <xdr:colOff>457200</xdr:colOff>
                    <xdr:row>9</xdr:row>
                    <xdr:rowOff>38100</xdr:rowOff>
                  </to>
                </anchor>
              </controlPr>
            </control>
          </mc:Choice>
        </mc:AlternateContent>
        <mc:AlternateContent xmlns:mc="http://schemas.openxmlformats.org/markup-compatibility/2006">
          <mc:Choice Requires="x14">
            <control shapeId="11270" r:id="rId9" name="Check Box 6">
              <controlPr defaultSize="0" autoFill="0" autoLine="0" autoPict="0">
                <anchor moveWithCells="1">
                  <from>
                    <xdr:col>0</xdr:col>
                    <xdr:colOff>38100</xdr:colOff>
                    <xdr:row>9</xdr:row>
                    <xdr:rowOff>9525</xdr:rowOff>
                  </from>
                  <to>
                    <xdr:col>4</xdr:col>
                    <xdr:colOff>38100</xdr:colOff>
                    <xdr:row>10</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V917"/>
  <sheetViews>
    <sheetView showGridLines="0" showRowColHeaders="0" zoomScale="130" zoomScaleNormal="130" zoomScalePageLayoutView="70" workbookViewId="0">
      <selection activeCell="M11" sqref="M11"/>
    </sheetView>
  </sheetViews>
  <sheetFormatPr defaultRowHeight="12.75"/>
  <cols>
    <col min="11" max="126" width="8.85546875" style="57"/>
  </cols>
  <sheetData>
    <row r="1" spans="1:126" ht="31.5">
      <c r="A1" s="146" t="s">
        <v>114</v>
      </c>
      <c r="B1" s="56"/>
      <c r="C1" s="56"/>
      <c r="D1" s="56"/>
      <c r="E1" s="56"/>
      <c r="F1" s="56"/>
      <c r="G1" s="56"/>
      <c r="H1" s="56"/>
      <c r="I1" s="56"/>
      <c r="J1" s="56"/>
    </row>
    <row r="2" spans="1:126" ht="31.5">
      <c r="A2" s="146" t="s">
        <v>115</v>
      </c>
      <c r="B2" s="56"/>
      <c r="C2" s="56"/>
      <c r="D2" s="56"/>
      <c r="E2" s="56"/>
      <c r="F2" s="56"/>
      <c r="G2" s="56"/>
      <c r="H2" s="56"/>
      <c r="I2" s="56"/>
      <c r="J2" s="56"/>
    </row>
    <row r="3" spans="1:126">
      <c r="A3" s="56"/>
      <c r="B3" s="56"/>
      <c r="C3" s="56"/>
      <c r="D3" s="56"/>
      <c r="E3" s="56"/>
      <c r="F3" s="56"/>
      <c r="G3" s="56"/>
      <c r="H3" s="56"/>
      <c r="I3" s="56"/>
      <c r="J3" s="56"/>
    </row>
    <row r="4" spans="1:126" ht="13.35" customHeight="1">
      <c r="A4" s="163" t="s">
        <v>47</v>
      </c>
      <c r="B4" s="163"/>
      <c r="C4" s="163"/>
      <c r="D4" s="163"/>
      <c r="E4" s="163"/>
      <c r="F4" s="163"/>
      <c r="G4" s="163"/>
      <c r="H4" s="163"/>
      <c r="I4" s="163"/>
      <c r="J4" s="163"/>
    </row>
    <row r="5" spans="1:126">
      <c r="A5" s="163"/>
      <c r="B5" s="163"/>
      <c r="C5" s="163"/>
      <c r="D5" s="163"/>
      <c r="E5" s="163"/>
      <c r="F5" s="163"/>
      <c r="G5" s="163"/>
      <c r="H5" s="163"/>
      <c r="I5" s="163"/>
      <c r="J5" s="163"/>
    </row>
    <row r="6" spans="1:126">
      <c r="A6" s="163"/>
      <c r="B6" s="163"/>
      <c r="C6" s="163"/>
      <c r="D6" s="163"/>
      <c r="E6" s="163"/>
      <c r="F6" s="163"/>
      <c r="G6" s="163"/>
      <c r="H6" s="163"/>
      <c r="I6" s="163"/>
      <c r="J6" s="163"/>
    </row>
    <row r="7" spans="1:126">
      <c r="A7" s="163"/>
      <c r="B7" s="163"/>
      <c r="C7" s="163"/>
      <c r="D7" s="163"/>
      <c r="E7" s="163"/>
      <c r="F7" s="163"/>
      <c r="G7" s="163"/>
      <c r="H7" s="163"/>
      <c r="I7" s="163"/>
      <c r="J7" s="163"/>
    </row>
    <row r="8" spans="1:126">
      <c r="A8" s="163"/>
      <c r="B8" s="163"/>
      <c r="C8" s="163"/>
      <c r="D8" s="163"/>
      <c r="E8" s="163"/>
      <c r="F8" s="163"/>
      <c r="G8" s="163"/>
      <c r="H8" s="163"/>
      <c r="I8" s="163"/>
      <c r="J8" s="163"/>
    </row>
    <row r="9" spans="1:126" s="22" customFormat="1">
      <c r="A9" s="163"/>
      <c r="B9" s="163"/>
      <c r="C9" s="163"/>
      <c r="D9" s="163"/>
      <c r="E9" s="163"/>
      <c r="F9" s="163"/>
      <c r="G9" s="163"/>
      <c r="H9" s="163"/>
      <c r="I9" s="163"/>
      <c r="J9" s="163"/>
      <c r="K9" s="57"/>
      <c r="L9" s="57"/>
      <c r="M9" s="57"/>
      <c r="N9" s="57"/>
      <c r="O9" s="57"/>
      <c r="P9" s="57"/>
      <c r="Q9" s="57"/>
      <c r="R9" s="57"/>
      <c r="S9" s="57"/>
      <c r="T9" s="57"/>
      <c r="U9" s="57"/>
      <c r="V9" s="57"/>
      <c r="W9" s="57"/>
      <c r="X9" s="57"/>
      <c r="Y9" s="57"/>
      <c r="Z9" s="57"/>
      <c r="AA9" s="57"/>
      <c r="AB9" s="57"/>
      <c r="AC9" s="57"/>
      <c r="AD9" s="57"/>
      <c r="AE9" s="57"/>
      <c r="AF9" s="57"/>
      <c r="AG9" s="57"/>
      <c r="AH9" s="57"/>
      <c r="AI9" s="57"/>
      <c r="AJ9" s="57"/>
      <c r="AK9" s="57"/>
      <c r="AL9" s="57"/>
      <c r="AM9" s="57"/>
      <c r="AN9" s="57"/>
      <c r="AO9" s="57"/>
      <c r="AP9" s="57"/>
      <c r="AQ9" s="57"/>
      <c r="AR9" s="57"/>
      <c r="AS9" s="57"/>
      <c r="AT9" s="57"/>
      <c r="AU9" s="57"/>
      <c r="AV9" s="57"/>
      <c r="AW9" s="57"/>
      <c r="AX9" s="57"/>
      <c r="AY9" s="57"/>
      <c r="AZ9" s="57"/>
      <c r="BA9" s="57"/>
      <c r="BB9" s="57"/>
      <c r="BC9" s="57"/>
      <c r="BD9" s="57"/>
      <c r="BE9" s="57"/>
      <c r="BF9" s="57"/>
      <c r="BG9" s="57"/>
      <c r="BH9" s="57"/>
      <c r="BI9" s="57"/>
      <c r="BJ9" s="57"/>
      <c r="BK9" s="57"/>
      <c r="BL9" s="57"/>
      <c r="BM9" s="57"/>
      <c r="BN9" s="57"/>
      <c r="BO9" s="57"/>
      <c r="BP9" s="57"/>
      <c r="BQ9" s="57"/>
      <c r="BR9" s="57"/>
      <c r="BS9" s="57"/>
      <c r="BT9" s="57"/>
      <c r="BU9" s="57"/>
      <c r="BV9" s="57"/>
      <c r="BW9" s="57"/>
      <c r="BX9" s="57"/>
      <c r="BY9" s="57"/>
      <c r="BZ9" s="57"/>
      <c r="CA9" s="57"/>
      <c r="CB9" s="57"/>
      <c r="CC9" s="57"/>
      <c r="CD9" s="57"/>
      <c r="CE9" s="57"/>
      <c r="CF9" s="57"/>
      <c r="CG9" s="57"/>
      <c r="CH9" s="57"/>
      <c r="CI9" s="57"/>
      <c r="CJ9" s="57"/>
      <c r="CK9" s="57"/>
      <c r="CL9" s="57"/>
      <c r="CM9" s="57"/>
      <c r="CN9" s="57"/>
      <c r="CO9" s="57"/>
      <c r="CP9" s="57"/>
      <c r="CQ9" s="57"/>
      <c r="CR9" s="57"/>
      <c r="CS9" s="57"/>
      <c r="CT9" s="57"/>
      <c r="CU9" s="57"/>
      <c r="CV9" s="57"/>
      <c r="CW9" s="57"/>
      <c r="CX9" s="57"/>
      <c r="CY9" s="57"/>
      <c r="CZ9" s="57"/>
      <c r="DA9" s="57"/>
      <c r="DB9" s="57"/>
      <c r="DC9" s="57"/>
      <c r="DD9" s="57"/>
      <c r="DE9" s="57"/>
      <c r="DF9" s="57"/>
      <c r="DG9" s="57"/>
      <c r="DH9" s="57"/>
      <c r="DI9" s="57"/>
      <c r="DJ9" s="57"/>
      <c r="DK9" s="57"/>
      <c r="DL9" s="57"/>
      <c r="DM9" s="57"/>
      <c r="DN9" s="57"/>
      <c r="DO9" s="57"/>
      <c r="DP9" s="57"/>
      <c r="DQ9" s="57"/>
      <c r="DR9" s="57"/>
      <c r="DS9" s="57"/>
      <c r="DT9" s="57"/>
      <c r="DU9" s="57"/>
      <c r="DV9" s="57"/>
    </row>
    <row r="10" spans="1:126" s="22" customFormat="1">
      <c r="A10" s="65"/>
      <c r="B10" s="65"/>
      <c r="C10" s="65"/>
      <c r="D10" s="65"/>
      <c r="E10" s="65"/>
      <c r="F10" s="65"/>
      <c r="G10" s="65"/>
      <c r="H10" s="65"/>
      <c r="I10" s="65"/>
      <c r="J10" s="65"/>
      <c r="K10" s="57"/>
      <c r="L10" s="57"/>
      <c r="M10" s="57"/>
      <c r="N10" s="57"/>
      <c r="O10" s="57"/>
      <c r="P10" s="57"/>
      <c r="Q10" s="57"/>
      <c r="R10" s="57"/>
      <c r="S10" s="57"/>
      <c r="T10" s="57"/>
      <c r="U10" s="57"/>
      <c r="V10" s="57"/>
      <c r="W10" s="57"/>
      <c r="X10" s="57"/>
      <c r="Y10" s="57"/>
      <c r="Z10" s="57"/>
      <c r="AA10" s="57"/>
      <c r="AB10" s="57"/>
      <c r="AC10" s="57"/>
      <c r="AD10" s="57"/>
      <c r="AE10" s="57"/>
      <c r="AF10" s="57"/>
      <c r="AG10" s="57"/>
      <c r="AH10" s="57"/>
      <c r="AI10" s="57"/>
      <c r="AJ10" s="57"/>
      <c r="AK10" s="57"/>
      <c r="AL10" s="57"/>
      <c r="AM10" s="57"/>
      <c r="AN10" s="57"/>
      <c r="AO10" s="57"/>
      <c r="AP10" s="57"/>
      <c r="AQ10" s="57"/>
      <c r="AR10" s="57"/>
      <c r="AS10" s="57"/>
      <c r="AT10" s="57"/>
      <c r="AU10" s="57"/>
      <c r="AV10" s="57"/>
      <c r="AW10" s="57"/>
      <c r="AX10" s="57"/>
      <c r="AY10" s="57"/>
      <c r="AZ10" s="57"/>
      <c r="BA10" s="57"/>
      <c r="BB10" s="57"/>
      <c r="BC10" s="57"/>
      <c r="BD10" s="57"/>
      <c r="BE10" s="57"/>
      <c r="BF10" s="57"/>
      <c r="BG10" s="57"/>
      <c r="BH10" s="57"/>
      <c r="BI10" s="57"/>
      <c r="BJ10" s="57"/>
      <c r="BK10" s="57"/>
      <c r="BL10" s="57"/>
      <c r="BM10" s="57"/>
      <c r="BN10" s="57"/>
      <c r="BO10" s="57"/>
      <c r="BP10" s="57"/>
      <c r="BQ10" s="57"/>
      <c r="BR10" s="57"/>
      <c r="BS10" s="57"/>
      <c r="BT10" s="57"/>
      <c r="BU10" s="57"/>
      <c r="BV10" s="57"/>
      <c r="BW10" s="57"/>
      <c r="BX10" s="57"/>
      <c r="BY10" s="57"/>
      <c r="BZ10" s="57"/>
      <c r="CA10" s="57"/>
      <c r="CB10" s="57"/>
      <c r="CC10" s="57"/>
      <c r="CD10" s="57"/>
      <c r="CE10" s="57"/>
      <c r="CF10" s="57"/>
      <c r="CG10" s="57"/>
      <c r="CH10" s="57"/>
      <c r="CI10" s="57"/>
      <c r="CJ10" s="57"/>
      <c r="CK10" s="57"/>
      <c r="CL10" s="57"/>
      <c r="CM10" s="57"/>
      <c r="CN10" s="57"/>
      <c r="CO10" s="57"/>
      <c r="CP10" s="57"/>
      <c r="CQ10" s="57"/>
      <c r="CR10" s="57"/>
      <c r="CS10" s="57"/>
      <c r="CT10" s="57"/>
      <c r="CU10" s="57"/>
      <c r="CV10" s="57"/>
      <c r="CW10" s="57"/>
      <c r="CX10" s="57"/>
      <c r="CY10" s="57"/>
      <c r="CZ10" s="57"/>
      <c r="DA10" s="57"/>
      <c r="DB10" s="57"/>
      <c r="DC10" s="57"/>
      <c r="DD10" s="57"/>
      <c r="DE10" s="57"/>
      <c r="DF10" s="57"/>
      <c r="DG10" s="57"/>
      <c r="DH10" s="57"/>
      <c r="DI10" s="57"/>
      <c r="DJ10" s="57"/>
      <c r="DK10" s="57"/>
      <c r="DL10" s="57"/>
      <c r="DM10" s="57"/>
      <c r="DN10" s="57"/>
      <c r="DO10" s="57"/>
      <c r="DP10" s="57"/>
      <c r="DQ10" s="57"/>
      <c r="DR10" s="57"/>
      <c r="DS10" s="57"/>
      <c r="DT10" s="57"/>
      <c r="DU10" s="57"/>
      <c r="DV10" s="57"/>
    </row>
    <row r="11" spans="1:126">
      <c r="A11" s="93" t="s">
        <v>48</v>
      </c>
      <c r="B11" s="93"/>
      <c r="C11" s="93"/>
      <c r="D11" s="93"/>
      <c r="E11" s="95"/>
      <c r="F11" s="95"/>
      <c r="G11" s="95"/>
      <c r="H11" s="95"/>
      <c r="I11" s="95"/>
      <c r="J11" s="95"/>
    </row>
    <row r="12" spans="1:126">
      <c r="A12" s="54" t="s">
        <v>49</v>
      </c>
      <c r="B12" s="55"/>
      <c r="C12" s="55"/>
      <c r="D12" s="55"/>
      <c r="E12" s="55"/>
      <c r="F12" s="55"/>
      <c r="G12" s="55"/>
      <c r="H12" s="55"/>
      <c r="I12" s="55"/>
      <c r="J12" s="55"/>
    </row>
    <row r="13" spans="1:126" ht="12.75" customHeight="1">
      <c r="A13" s="166" t="s">
        <v>81</v>
      </c>
      <c r="B13" s="166"/>
      <c r="C13" s="166"/>
      <c r="D13" s="166"/>
      <c r="E13" s="166"/>
      <c r="F13" s="166"/>
      <c r="G13" s="166"/>
      <c r="H13" s="166"/>
      <c r="I13" s="166"/>
      <c r="J13" s="166"/>
    </row>
    <row r="14" spans="1:126">
      <c r="A14" s="166"/>
      <c r="B14" s="166"/>
      <c r="C14" s="166"/>
      <c r="D14" s="166"/>
      <c r="E14" s="166"/>
      <c r="F14" s="166"/>
      <c r="G14" s="166"/>
      <c r="H14" s="166"/>
      <c r="I14" s="166"/>
      <c r="J14" s="166"/>
    </row>
    <row r="15" spans="1:126">
      <c r="A15" s="166"/>
      <c r="B15" s="166"/>
      <c r="C15" s="166"/>
      <c r="D15" s="166"/>
      <c r="E15" s="166"/>
      <c r="F15" s="166"/>
      <c r="G15" s="166"/>
      <c r="H15" s="166"/>
      <c r="I15" s="166"/>
      <c r="J15" s="166"/>
    </row>
    <row r="16" spans="1:126">
      <c r="A16" s="166"/>
      <c r="B16" s="166"/>
      <c r="C16" s="166"/>
      <c r="D16" s="166"/>
      <c r="E16" s="166"/>
      <c r="F16" s="166"/>
      <c r="G16" s="166"/>
      <c r="H16" s="166"/>
      <c r="I16" s="166"/>
      <c r="J16" s="166"/>
    </row>
    <row r="17" spans="1:126" s="22" customFormat="1">
      <c r="A17" s="166"/>
      <c r="B17" s="166"/>
      <c r="C17" s="166"/>
      <c r="D17" s="166"/>
      <c r="E17" s="166"/>
      <c r="F17" s="166"/>
      <c r="G17" s="166"/>
      <c r="H17" s="166"/>
      <c r="I17" s="166"/>
      <c r="J17" s="166"/>
      <c r="K17" s="57"/>
      <c r="L17" s="57"/>
      <c r="M17" s="57"/>
      <c r="N17" s="57"/>
      <c r="O17" s="57"/>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c r="AO17" s="57"/>
      <c r="AP17" s="57"/>
      <c r="AQ17" s="57"/>
      <c r="AR17" s="57"/>
      <c r="AS17" s="57"/>
      <c r="AT17" s="57"/>
      <c r="AU17" s="57"/>
      <c r="AV17" s="57"/>
      <c r="AW17" s="57"/>
      <c r="AX17" s="57"/>
      <c r="AY17" s="57"/>
      <c r="AZ17" s="57"/>
      <c r="BA17" s="57"/>
      <c r="BB17" s="57"/>
      <c r="BC17" s="57"/>
      <c r="BD17" s="57"/>
      <c r="BE17" s="57"/>
      <c r="BF17" s="57"/>
      <c r="BG17" s="57"/>
      <c r="BH17" s="57"/>
      <c r="BI17" s="57"/>
      <c r="BJ17" s="57"/>
      <c r="BK17" s="57"/>
      <c r="BL17" s="57"/>
      <c r="BM17" s="57"/>
      <c r="BN17" s="57"/>
      <c r="BO17" s="57"/>
      <c r="BP17" s="57"/>
      <c r="BQ17" s="57"/>
      <c r="BR17" s="57"/>
      <c r="BS17" s="57"/>
      <c r="BT17" s="57"/>
      <c r="BU17" s="57"/>
      <c r="BV17" s="57"/>
      <c r="BW17" s="57"/>
      <c r="BX17" s="57"/>
      <c r="BY17" s="57"/>
      <c r="BZ17" s="57"/>
      <c r="CA17" s="57"/>
      <c r="CB17" s="57"/>
      <c r="CC17" s="57"/>
      <c r="CD17" s="57"/>
      <c r="CE17" s="57"/>
      <c r="CF17" s="57"/>
      <c r="CG17" s="57"/>
      <c r="CH17" s="57"/>
      <c r="CI17" s="57"/>
      <c r="CJ17" s="57"/>
      <c r="CK17" s="57"/>
      <c r="CL17" s="57"/>
      <c r="CM17" s="57"/>
      <c r="CN17" s="57"/>
      <c r="CO17" s="57"/>
      <c r="CP17" s="57"/>
      <c r="CQ17" s="57"/>
      <c r="CR17" s="57"/>
      <c r="CS17" s="57"/>
      <c r="CT17" s="57"/>
      <c r="CU17" s="57"/>
      <c r="CV17" s="57"/>
      <c r="CW17" s="57"/>
      <c r="CX17" s="57"/>
      <c r="CY17" s="57"/>
      <c r="CZ17" s="57"/>
      <c r="DA17" s="57"/>
      <c r="DB17" s="57"/>
      <c r="DC17" s="57"/>
      <c r="DD17" s="57"/>
      <c r="DE17" s="57"/>
      <c r="DF17" s="57"/>
      <c r="DG17" s="57"/>
      <c r="DH17" s="57"/>
      <c r="DI17" s="57"/>
      <c r="DJ17" s="57"/>
      <c r="DK17" s="57"/>
      <c r="DL17" s="57"/>
      <c r="DM17" s="57"/>
      <c r="DN17" s="57"/>
      <c r="DO17" s="57"/>
      <c r="DP17" s="57"/>
      <c r="DQ17" s="57"/>
      <c r="DR17" s="57"/>
      <c r="DS17" s="57"/>
      <c r="DT17" s="57"/>
      <c r="DU17" s="57"/>
      <c r="DV17" s="57"/>
    </row>
    <row r="18" spans="1:126">
      <c r="A18" s="54" t="s">
        <v>50</v>
      </c>
      <c r="B18" s="55"/>
      <c r="C18" s="55"/>
      <c r="D18" s="55"/>
      <c r="E18" s="55"/>
      <c r="F18" s="55"/>
      <c r="G18" s="55"/>
      <c r="H18" s="55"/>
      <c r="I18" s="55"/>
      <c r="J18" s="55"/>
    </row>
    <row r="19" spans="1:126">
      <c r="A19" s="54" t="s">
        <v>51</v>
      </c>
      <c r="B19" s="55"/>
      <c r="C19" s="55"/>
      <c r="D19" s="55"/>
      <c r="E19" s="55"/>
      <c r="F19" s="55"/>
      <c r="G19" s="55"/>
      <c r="H19" s="55"/>
      <c r="I19" s="55"/>
      <c r="J19" s="55"/>
    </row>
    <row r="20" spans="1:126">
      <c r="A20" s="166" t="s">
        <v>52</v>
      </c>
      <c r="B20" s="166"/>
      <c r="C20" s="166"/>
      <c r="D20" s="166"/>
      <c r="E20" s="166"/>
      <c r="F20" s="166"/>
      <c r="G20" s="166"/>
      <c r="H20" s="166"/>
      <c r="I20" s="166"/>
      <c r="J20" s="166"/>
    </row>
    <row r="21" spans="1:126">
      <c r="A21" s="166"/>
      <c r="B21" s="166"/>
      <c r="C21" s="166"/>
      <c r="D21" s="166"/>
      <c r="E21" s="166"/>
      <c r="F21" s="166"/>
      <c r="G21" s="166"/>
      <c r="H21" s="166"/>
      <c r="I21" s="166"/>
      <c r="J21" s="166"/>
    </row>
    <row r="22" spans="1:126">
      <c r="A22" s="54" t="s">
        <v>53</v>
      </c>
      <c r="B22" s="55"/>
      <c r="C22" s="55"/>
      <c r="D22" s="55"/>
      <c r="E22" s="55"/>
      <c r="F22" s="55"/>
      <c r="G22" s="55"/>
      <c r="H22" s="55"/>
      <c r="I22" s="55"/>
      <c r="J22" s="55"/>
    </row>
    <row r="23" spans="1:126" s="22" customFormat="1">
      <c r="A23" s="141" t="s">
        <v>110</v>
      </c>
      <c r="B23" s="55"/>
      <c r="C23" s="55"/>
      <c r="D23" s="55"/>
      <c r="E23" s="55"/>
      <c r="F23" s="55"/>
      <c r="G23" s="55"/>
      <c r="H23" s="55"/>
      <c r="I23" s="55"/>
      <c r="J23" s="55"/>
      <c r="K23" s="57"/>
      <c r="L23" s="57"/>
      <c r="M23" s="57"/>
      <c r="N23" s="57"/>
      <c r="O23" s="57"/>
      <c r="P23" s="57"/>
      <c r="Q23" s="57"/>
      <c r="R23" s="57"/>
      <c r="S23" s="57"/>
      <c r="T23" s="57"/>
      <c r="U23" s="57"/>
      <c r="V23" s="57"/>
      <c r="W23" s="57"/>
      <c r="X23" s="57"/>
      <c r="Y23" s="57"/>
      <c r="Z23" s="57"/>
      <c r="AA23" s="57"/>
      <c r="AB23" s="57"/>
      <c r="AC23" s="57"/>
      <c r="AD23" s="57"/>
      <c r="AE23" s="57"/>
      <c r="AF23" s="57"/>
      <c r="AG23" s="57"/>
      <c r="AH23" s="57"/>
      <c r="AI23" s="57"/>
      <c r="AJ23" s="57"/>
      <c r="AK23" s="57"/>
      <c r="AL23" s="57"/>
      <c r="AM23" s="57"/>
      <c r="AN23" s="57"/>
      <c r="AO23" s="57"/>
      <c r="AP23" s="57"/>
      <c r="AQ23" s="57"/>
      <c r="AR23" s="57"/>
      <c r="AS23" s="57"/>
      <c r="AT23" s="57"/>
      <c r="AU23" s="57"/>
      <c r="AV23" s="57"/>
      <c r="AW23" s="57"/>
      <c r="AX23" s="57"/>
      <c r="AY23" s="57"/>
      <c r="AZ23" s="57"/>
      <c r="BA23" s="57"/>
      <c r="BB23" s="57"/>
      <c r="BC23" s="57"/>
      <c r="BD23" s="57"/>
      <c r="BE23" s="57"/>
      <c r="BF23" s="57"/>
      <c r="BG23" s="57"/>
      <c r="BH23" s="57"/>
      <c r="BI23" s="57"/>
      <c r="BJ23" s="57"/>
      <c r="BK23" s="57"/>
      <c r="BL23" s="57"/>
      <c r="BM23" s="57"/>
      <c r="BN23" s="57"/>
      <c r="BO23" s="57"/>
      <c r="BP23" s="57"/>
      <c r="BQ23" s="57"/>
      <c r="BR23" s="57"/>
      <c r="BS23" s="57"/>
      <c r="BT23" s="57"/>
      <c r="BU23" s="57"/>
      <c r="BV23" s="57"/>
      <c r="BW23" s="57"/>
      <c r="BX23" s="57"/>
      <c r="BY23" s="57"/>
      <c r="BZ23" s="57"/>
      <c r="CA23" s="57"/>
      <c r="CB23" s="57"/>
      <c r="CC23" s="57"/>
      <c r="CD23" s="57"/>
      <c r="CE23" s="57"/>
      <c r="CF23" s="57"/>
      <c r="CG23" s="57"/>
      <c r="CH23" s="57"/>
      <c r="CI23" s="57"/>
      <c r="CJ23" s="57"/>
      <c r="CK23" s="57"/>
      <c r="CL23" s="57"/>
      <c r="CM23" s="57"/>
      <c r="CN23" s="57"/>
      <c r="CO23" s="57"/>
      <c r="CP23" s="57"/>
      <c r="CQ23" s="57"/>
      <c r="CR23" s="57"/>
      <c r="CS23" s="57"/>
      <c r="CT23" s="57"/>
      <c r="CU23" s="57"/>
      <c r="CV23" s="57"/>
      <c r="CW23" s="57"/>
      <c r="CX23" s="57"/>
      <c r="CY23" s="57"/>
      <c r="CZ23" s="57"/>
      <c r="DA23" s="57"/>
      <c r="DB23" s="57"/>
      <c r="DC23" s="57"/>
      <c r="DD23" s="57"/>
      <c r="DE23" s="57"/>
      <c r="DF23" s="57"/>
      <c r="DG23" s="57"/>
      <c r="DH23" s="57"/>
      <c r="DI23" s="57"/>
      <c r="DJ23" s="57"/>
      <c r="DK23" s="57"/>
      <c r="DL23" s="57"/>
      <c r="DM23" s="57"/>
      <c r="DN23" s="57"/>
      <c r="DO23" s="57"/>
      <c r="DP23" s="57"/>
      <c r="DQ23" s="57"/>
      <c r="DR23" s="57"/>
      <c r="DS23" s="57"/>
      <c r="DT23" s="57"/>
      <c r="DU23" s="57"/>
      <c r="DV23" s="57"/>
    </row>
    <row r="24" spans="1:126" ht="13.35" customHeight="1">
      <c r="A24" s="54" t="s">
        <v>119</v>
      </c>
      <c r="B24" s="96"/>
      <c r="C24" s="96"/>
      <c r="D24" s="96"/>
      <c r="E24" s="96"/>
      <c r="F24" s="96"/>
      <c r="G24" s="96"/>
      <c r="H24" s="96"/>
      <c r="I24" s="96"/>
      <c r="J24" s="96"/>
    </row>
    <row r="25" spans="1:126" ht="12.95" customHeight="1">
      <c r="A25" s="151" t="s">
        <v>117</v>
      </c>
      <c r="B25" s="150"/>
      <c r="C25" s="150"/>
      <c r="D25" s="150"/>
      <c r="E25" s="150"/>
      <c r="F25" s="150"/>
      <c r="G25" s="150"/>
      <c r="H25" s="96"/>
      <c r="I25" s="96"/>
      <c r="J25" s="96"/>
    </row>
    <row r="26" spans="1:126" s="22" customFormat="1" ht="12.95" customHeight="1">
      <c r="A26" s="151"/>
      <c r="B26" s="150"/>
      <c r="C26" s="150"/>
      <c r="D26" s="150"/>
      <c r="E26" s="150"/>
      <c r="F26" s="150"/>
      <c r="G26" s="150"/>
      <c r="H26" s="96"/>
      <c r="I26" s="96"/>
      <c r="J26" s="96"/>
      <c r="K26" s="57"/>
      <c r="L26" s="57"/>
      <c r="M26" s="57"/>
      <c r="N26" s="57"/>
      <c r="O26" s="57"/>
      <c r="P26" s="57"/>
      <c r="Q26" s="57"/>
      <c r="R26" s="57"/>
      <c r="S26" s="57"/>
      <c r="T26" s="57"/>
      <c r="U26" s="57"/>
      <c r="V26" s="57"/>
      <c r="W26" s="57"/>
      <c r="X26" s="57"/>
      <c r="Y26" s="57"/>
      <c r="Z26" s="57"/>
      <c r="AA26" s="57"/>
      <c r="AB26" s="57"/>
      <c r="AC26" s="57"/>
      <c r="AD26" s="57"/>
      <c r="AE26" s="57"/>
      <c r="AF26" s="57"/>
      <c r="AG26" s="57"/>
      <c r="AH26" s="57"/>
      <c r="AI26" s="57"/>
      <c r="AJ26" s="57"/>
      <c r="AK26" s="57"/>
      <c r="AL26" s="57"/>
      <c r="AM26" s="57"/>
      <c r="AN26" s="57"/>
      <c r="AO26" s="57"/>
      <c r="AP26" s="57"/>
      <c r="AQ26" s="57"/>
      <c r="AR26" s="57"/>
      <c r="AS26" s="57"/>
      <c r="AT26" s="57"/>
      <c r="AU26" s="57"/>
      <c r="AV26" s="57"/>
      <c r="AW26" s="57"/>
      <c r="AX26" s="57"/>
      <c r="AY26" s="57"/>
      <c r="AZ26" s="57"/>
      <c r="BA26" s="57"/>
      <c r="BB26" s="57"/>
      <c r="BC26" s="57"/>
      <c r="BD26" s="57"/>
      <c r="BE26" s="57"/>
      <c r="BF26" s="57"/>
      <c r="BG26" s="57"/>
      <c r="BH26" s="57"/>
      <c r="BI26" s="57"/>
      <c r="BJ26" s="57"/>
      <c r="BK26" s="57"/>
      <c r="BL26" s="57"/>
      <c r="BM26" s="57"/>
      <c r="BN26" s="57"/>
      <c r="BO26" s="57"/>
      <c r="BP26" s="57"/>
      <c r="BQ26" s="57"/>
      <c r="BR26" s="57"/>
      <c r="BS26" s="57"/>
      <c r="BT26" s="57"/>
      <c r="BU26" s="57"/>
      <c r="BV26" s="57"/>
      <c r="BW26" s="57"/>
      <c r="BX26" s="57"/>
      <c r="BY26" s="57"/>
      <c r="BZ26" s="57"/>
      <c r="CA26" s="57"/>
      <c r="CB26" s="57"/>
      <c r="CC26" s="57"/>
      <c r="CD26" s="57"/>
      <c r="CE26" s="57"/>
      <c r="CF26" s="57"/>
      <c r="CG26" s="57"/>
      <c r="CH26" s="57"/>
      <c r="CI26" s="57"/>
      <c r="CJ26" s="57"/>
      <c r="CK26" s="57"/>
      <c r="CL26" s="57"/>
      <c r="CM26" s="57"/>
      <c r="CN26" s="57"/>
      <c r="CO26" s="57"/>
      <c r="CP26" s="57"/>
      <c r="CQ26" s="57"/>
      <c r="CR26" s="57"/>
      <c r="CS26" s="57"/>
      <c r="CT26" s="57"/>
      <c r="CU26" s="57"/>
      <c r="CV26" s="57"/>
      <c r="CW26" s="57"/>
      <c r="CX26" s="57"/>
      <c r="CY26" s="57"/>
      <c r="CZ26" s="57"/>
      <c r="DA26" s="57"/>
      <c r="DB26" s="57"/>
      <c r="DC26" s="57"/>
      <c r="DD26" s="57"/>
      <c r="DE26" s="57"/>
      <c r="DF26" s="57"/>
      <c r="DG26" s="57"/>
      <c r="DH26" s="57"/>
      <c r="DI26" s="57"/>
      <c r="DJ26" s="57"/>
      <c r="DK26" s="57"/>
      <c r="DL26" s="57"/>
      <c r="DM26" s="57"/>
      <c r="DN26" s="57"/>
      <c r="DO26" s="57"/>
      <c r="DP26" s="57"/>
      <c r="DQ26" s="57"/>
      <c r="DR26" s="57"/>
      <c r="DS26" s="57"/>
      <c r="DT26" s="57"/>
      <c r="DU26" s="57"/>
      <c r="DV26" s="57"/>
    </row>
    <row r="27" spans="1:126" ht="14.45" customHeight="1">
      <c r="A27" s="93" t="s">
        <v>54</v>
      </c>
      <c r="B27" s="93"/>
      <c r="C27" s="93"/>
      <c r="D27" s="93"/>
      <c r="E27" s="95"/>
      <c r="F27" s="95"/>
      <c r="G27" s="95"/>
      <c r="H27" s="95"/>
      <c r="I27" s="95"/>
      <c r="J27" s="95"/>
    </row>
    <row r="28" spans="1:126" ht="14.45" customHeight="1">
      <c r="A28" s="166" t="s">
        <v>87</v>
      </c>
      <c r="B28" s="166"/>
      <c r="C28" s="166"/>
      <c r="D28" s="166"/>
      <c r="E28" s="166"/>
      <c r="F28" s="166"/>
      <c r="G28" s="166"/>
      <c r="H28" s="166"/>
      <c r="I28" s="166"/>
      <c r="J28" s="166"/>
    </row>
    <row r="29" spans="1:126" ht="13.35" customHeight="1">
      <c r="A29" s="166"/>
      <c r="B29" s="166"/>
      <c r="C29" s="166"/>
      <c r="D29" s="166"/>
      <c r="E29" s="166"/>
      <c r="F29" s="166"/>
      <c r="G29" s="166"/>
      <c r="H29" s="166"/>
      <c r="I29" s="166"/>
      <c r="J29" s="166"/>
    </row>
    <row r="30" spans="1:126" ht="13.35" customHeight="1">
      <c r="A30" s="166"/>
      <c r="B30" s="166"/>
      <c r="C30" s="166"/>
      <c r="D30" s="166"/>
      <c r="E30" s="166"/>
      <c r="F30" s="166"/>
      <c r="G30" s="166"/>
      <c r="H30" s="166"/>
      <c r="I30" s="166"/>
      <c r="J30" s="166"/>
    </row>
    <row r="31" spans="1:126" ht="13.35" customHeight="1">
      <c r="A31" s="166"/>
      <c r="B31" s="166"/>
      <c r="C31" s="166"/>
      <c r="D31" s="166"/>
      <c r="E31" s="166"/>
      <c r="F31" s="166"/>
      <c r="G31" s="166"/>
      <c r="H31" s="166"/>
      <c r="I31" s="166"/>
      <c r="J31" s="166"/>
    </row>
    <row r="32" spans="1:126" ht="13.35" customHeight="1">
      <c r="A32" s="166" t="s">
        <v>73</v>
      </c>
      <c r="B32" s="166"/>
      <c r="C32" s="166"/>
      <c r="D32" s="166"/>
      <c r="E32" s="166"/>
      <c r="F32" s="166"/>
      <c r="G32" s="166"/>
      <c r="H32" s="166"/>
      <c r="I32" s="166"/>
      <c r="J32" s="166"/>
    </row>
    <row r="33" spans="1:126" ht="13.35" customHeight="1">
      <c r="A33" s="166"/>
      <c r="B33" s="166"/>
      <c r="C33" s="166"/>
      <c r="D33" s="166"/>
      <c r="E33" s="166"/>
      <c r="F33" s="166"/>
      <c r="G33" s="166"/>
      <c r="H33" s="166"/>
      <c r="I33" s="166"/>
      <c r="J33" s="166"/>
    </row>
    <row r="34" spans="1:126">
      <c r="A34" s="166"/>
      <c r="B34" s="166"/>
      <c r="C34" s="166"/>
      <c r="D34" s="166"/>
      <c r="E34" s="166"/>
      <c r="F34" s="166"/>
      <c r="G34" s="166"/>
      <c r="H34" s="166"/>
      <c r="I34" s="166"/>
      <c r="J34" s="166"/>
    </row>
    <row r="35" spans="1:126">
      <c r="A35" s="166"/>
      <c r="B35" s="166"/>
      <c r="C35" s="166"/>
      <c r="D35" s="166"/>
      <c r="E35" s="166"/>
      <c r="F35" s="166"/>
      <c r="G35" s="166"/>
      <c r="H35" s="166"/>
      <c r="I35" s="166"/>
      <c r="J35" s="166"/>
    </row>
    <row r="36" spans="1:126">
      <c r="A36" s="166"/>
      <c r="B36" s="166"/>
      <c r="C36" s="166"/>
      <c r="D36" s="166"/>
      <c r="E36" s="166"/>
      <c r="F36" s="166"/>
      <c r="G36" s="166"/>
      <c r="H36" s="166"/>
      <c r="I36" s="166"/>
      <c r="J36" s="166"/>
    </row>
    <row r="37" spans="1:126">
      <c r="A37" s="167" t="s">
        <v>36</v>
      </c>
      <c r="B37" s="167"/>
      <c r="C37" s="167"/>
      <c r="D37" s="167"/>
      <c r="E37" s="95"/>
      <c r="F37" s="95"/>
      <c r="G37" s="95"/>
      <c r="H37" s="95"/>
      <c r="I37" s="95"/>
      <c r="J37" s="95"/>
    </row>
    <row r="38" spans="1:126" s="22" customFormat="1">
      <c r="A38" s="54" t="s">
        <v>91</v>
      </c>
      <c r="B38" s="55"/>
      <c r="C38" s="55"/>
      <c r="D38" s="55"/>
      <c r="E38" s="55"/>
      <c r="F38" s="55"/>
      <c r="G38" s="55" t="s">
        <v>55</v>
      </c>
      <c r="H38" s="55"/>
      <c r="I38" s="55"/>
      <c r="J38" s="55"/>
      <c r="K38" s="57"/>
      <c r="L38" s="57"/>
      <c r="M38" s="57"/>
      <c r="N38" s="57"/>
      <c r="O38" s="57"/>
      <c r="P38" s="57"/>
      <c r="Q38" s="57"/>
      <c r="R38" s="57"/>
      <c r="S38" s="57"/>
      <c r="T38" s="57"/>
      <c r="U38" s="57"/>
      <c r="V38" s="57"/>
      <c r="W38" s="57"/>
      <c r="X38" s="57"/>
      <c r="Y38" s="57"/>
      <c r="Z38" s="57"/>
      <c r="AA38" s="57"/>
      <c r="AB38" s="57"/>
      <c r="AC38" s="57"/>
      <c r="AD38" s="57"/>
      <c r="AE38" s="57"/>
      <c r="AF38" s="57"/>
      <c r="AG38" s="57"/>
      <c r="AH38" s="57"/>
      <c r="AI38" s="57"/>
      <c r="AJ38" s="57"/>
      <c r="AK38" s="57"/>
      <c r="AL38" s="57"/>
      <c r="AM38" s="57"/>
      <c r="AN38" s="57"/>
      <c r="AO38" s="57"/>
      <c r="AP38" s="57"/>
      <c r="AQ38" s="57"/>
      <c r="AR38" s="57"/>
      <c r="AS38" s="57"/>
      <c r="AT38" s="57"/>
      <c r="AU38" s="57"/>
      <c r="AV38" s="57"/>
      <c r="AW38" s="57"/>
      <c r="AX38" s="57"/>
      <c r="AY38" s="57"/>
      <c r="AZ38" s="57"/>
      <c r="BA38" s="57"/>
      <c r="BB38" s="57"/>
      <c r="BC38" s="57"/>
      <c r="BD38" s="57"/>
      <c r="BE38" s="57"/>
      <c r="BF38" s="57"/>
      <c r="BG38" s="57"/>
      <c r="BH38" s="57"/>
      <c r="BI38" s="57"/>
      <c r="BJ38" s="57"/>
      <c r="BK38" s="57"/>
      <c r="BL38" s="57"/>
      <c r="BM38" s="57"/>
      <c r="BN38" s="57"/>
      <c r="BO38" s="57"/>
      <c r="BP38" s="57"/>
      <c r="BQ38" s="57"/>
      <c r="BR38" s="57"/>
      <c r="BS38" s="57"/>
      <c r="BT38" s="57"/>
      <c r="BU38" s="57"/>
      <c r="BV38" s="57"/>
      <c r="BW38" s="57"/>
      <c r="BX38" s="57"/>
      <c r="BY38" s="57"/>
      <c r="BZ38" s="57"/>
      <c r="CA38" s="57"/>
      <c r="CB38" s="57"/>
      <c r="CC38" s="57"/>
      <c r="CD38" s="57"/>
      <c r="CE38" s="57"/>
      <c r="CF38" s="57"/>
      <c r="CG38" s="57"/>
      <c r="CH38" s="57"/>
      <c r="CI38" s="57"/>
      <c r="CJ38" s="57"/>
      <c r="CK38" s="57"/>
      <c r="CL38" s="57"/>
      <c r="CM38" s="57"/>
      <c r="CN38" s="57"/>
      <c r="CO38" s="57"/>
      <c r="CP38" s="57"/>
      <c r="CQ38" s="57"/>
      <c r="CR38" s="57"/>
      <c r="CS38" s="57"/>
      <c r="CT38" s="57"/>
      <c r="CU38" s="57"/>
      <c r="CV38" s="57"/>
      <c r="CW38" s="57"/>
      <c r="CX38" s="57"/>
      <c r="CY38" s="57"/>
      <c r="CZ38" s="57"/>
      <c r="DA38" s="57"/>
      <c r="DB38" s="57"/>
      <c r="DC38" s="57"/>
      <c r="DD38" s="57"/>
      <c r="DE38" s="57"/>
      <c r="DF38" s="57"/>
      <c r="DG38" s="57"/>
      <c r="DH38" s="57"/>
      <c r="DI38" s="57"/>
      <c r="DJ38" s="57"/>
      <c r="DK38" s="57"/>
      <c r="DL38" s="57"/>
      <c r="DM38" s="57"/>
      <c r="DN38" s="57"/>
      <c r="DO38" s="57"/>
      <c r="DP38" s="57"/>
      <c r="DQ38" s="57"/>
      <c r="DR38" s="57"/>
      <c r="DS38" s="57"/>
      <c r="DT38" s="57"/>
      <c r="DU38" s="57"/>
      <c r="DV38" s="57"/>
    </row>
    <row r="39" spans="1:126">
      <c r="A39" s="58"/>
      <c r="B39" s="55"/>
      <c r="C39" s="55"/>
      <c r="D39" s="55"/>
      <c r="E39" s="55"/>
      <c r="F39" s="55"/>
      <c r="G39" s="59" t="s">
        <v>94</v>
      </c>
      <c r="H39" s="55"/>
      <c r="I39" s="55"/>
      <c r="J39" s="55"/>
    </row>
    <row r="40" spans="1:126">
      <c r="A40" s="58"/>
      <c r="B40" s="55"/>
      <c r="C40" s="55"/>
      <c r="D40" s="55"/>
      <c r="E40" s="55"/>
      <c r="F40" s="55"/>
      <c r="G40" s="59"/>
      <c r="H40" s="55"/>
      <c r="I40" s="55"/>
      <c r="J40" s="55"/>
    </row>
    <row r="41" spans="1:126" s="22" customFormat="1">
      <c r="A41" s="54" t="s">
        <v>92</v>
      </c>
      <c r="B41" s="55"/>
      <c r="C41" s="55"/>
      <c r="D41" s="55"/>
      <c r="E41" s="55"/>
      <c r="F41" s="55"/>
      <c r="G41" s="59" t="s">
        <v>56</v>
      </c>
      <c r="H41" s="55"/>
      <c r="I41" s="55"/>
      <c r="J41" s="55"/>
      <c r="K41" s="57"/>
      <c r="L41" s="57"/>
      <c r="M41" s="57"/>
      <c r="N41" s="57"/>
      <c r="O41" s="57"/>
      <c r="P41" s="57"/>
      <c r="Q41" s="57"/>
      <c r="R41" s="57"/>
      <c r="S41" s="57"/>
      <c r="T41" s="57"/>
      <c r="U41" s="57"/>
      <c r="V41" s="57"/>
      <c r="W41" s="57"/>
      <c r="X41" s="57"/>
      <c r="Y41" s="57"/>
      <c r="Z41" s="57"/>
      <c r="AA41" s="57"/>
      <c r="AB41" s="57"/>
      <c r="AC41" s="57"/>
      <c r="AD41" s="57"/>
      <c r="AE41" s="57"/>
      <c r="AF41" s="57"/>
      <c r="AG41" s="57"/>
      <c r="AH41" s="57"/>
      <c r="AI41" s="57"/>
      <c r="AJ41" s="57"/>
      <c r="AK41" s="57"/>
      <c r="AL41" s="57"/>
      <c r="AM41" s="57"/>
      <c r="AN41" s="57"/>
      <c r="AO41" s="57"/>
      <c r="AP41" s="57"/>
      <c r="AQ41" s="57"/>
      <c r="AR41" s="57"/>
      <c r="AS41" s="57"/>
      <c r="AT41" s="57"/>
      <c r="AU41" s="57"/>
      <c r="AV41" s="57"/>
      <c r="AW41" s="57"/>
      <c r="AX41" s="57"/>
      <c r="AY41" s="57"/>
      <c r="AZ41" s="57"/>
      <c r="BA41" s="57"/>
      <c r="BB41" s="57"/>
      <c r="BC41" s="57"/>
      <c r="BD41" s="57"/>
      <c r="BE41" s="57"/>
      <c r="BF41" s="57"/>
      <c r="BG41" s="57"/>
      <c r="BH41" s="57"/>
      <c r="BI41" s="57"/>
      <c r="BJ41" s="57"/>
      <c r="BK41" s="57"/>
      <c r="BL41" s="57"/>
      <c r="BM41" s="57"/>
      <c r="BN41" s="57"/>
      <c r="BO41" s="57"/>
      <c r="BP41" s="57"/>
      <c r="BQ41" s="57"/>
      <c r="BR41" s="57"/>
      <c r="BS41" s="57"/>
      <c r="BT41" s="57"/>
      <c r="BU41" s="57"/>
      <c r="BV41" s="57"/>
      <c r="BW41" s="57"/>
      <c r="BX41" s="57"/>
      <c r="BY41" s="57"/>
      <c r="BZ41" s="57"/>
      <c r="CA41" s="57"/>
      <c r="CB41" s="57"/>
      <c r="CC41" s="57"/>
      <c r="CD41" s="57"/>
      <c r="CE41" s="57"/>
      <c r="CF41" s="57"/>
      <c r="CG41" s="57"/>
      <c r="CH41" s="57"/>
      <c r="CI41" s="57"/>
      <c r="CJ41" s="57"/>
      <c r="CK41" s="57"/>
      <c r="CL41" s="57"/>
      <c r="CM41" s="57"/>
      <c r="CN41" s="57"/>
      <c r="CO41" s="57"/>
      <c r="CP41" s="57"/>
      <c r="CQ41" s="57"/>
      <c r="CR41" s="57"/>
      <c r="CS41" s="57"/>
      <c r="CT41" s="57"/>
      <c r="CU41" s="57"/>
      <c r="CV41" s="57"/>
      <c r="CW41" s="57"/>
      <c r="CX41" s="57"/>
      <c r="CY41" s="57"/>
      <c r="CZ41" s="57"/>
      <c r="DA41" s="57"/>
      <c r="DB41" s="57"/>
      <c r="DC41" s="57"/>
      <c r="DD41" s="57"/>
      <c r="DE41" s="57"/>
      <c r="DF41" s="57"/>
      <c r="DG41" s="57"/>
      <c r="DH41" s="57"/>
      <c r="DI41" s="57"/>
      <c r="DJ41" s="57"/>
      <c r="DK41" s="57"/>
      <c r="DL41" s="57"/>
      <c r="DM41" s="57"/>
      <c r="DN41" s="57"/>
      <c r="DO41" s="57"/>
      <c r="DP41" s="57"/>
      <c r="DQ41" s="57"/>
      <c r="DR41" s="57"/>
      <c r="DS41" s="57"/>
      <c r="DT41" s="57"/>
      <c r="DU41" s="57"/>
      <c r="DV41" s="57"/>
    </row>
    <row r="42" spans="1:126">
      <c r="A42" s="55"/>
      <c r="B42" s="55"/>
      <c r="C42" s="55"/>
      <c r="D42" s="55"/>
      <c r="E42" s="55"/>
      <c r="F42" s="55"/>
      <c r="G42" s="59" t="s">
        <v>95</v>
      </c>
      <c r="H42" s="55"/>
      <c r="I42" s="55"/>
      <c r="J42" s="55"/>
    </row>
    <row r="43" spans="1:126">
      <c r="A43" s="55"/>
      <c r="B43" s="55"/>
      <c r="C43" s="55"/>
      <c r="D43" s="55"/>
      <c r="E43" s="55"/>
      <c r="F43" s="55"/>
      <c r="G43" s="59"/>
      <c r="H43" s="55"/>
      <c r="I43" s="55"/>
      <c r="J43" s="55"/>
    </row>
    <row r="44" spans="1:126">
      <c r="A44" s="54" t="s">
        <v>93</v>
      </c>
      <c r="B44" s="55"/>
      <c r="C44" s="55"/>
      <c r="D44" s="55"/>
      <c r="E44" s="55"/>
      <c r="F44" s="55"/>
      <c r="G44" s="59" t="s">
        <v>57</v>
      </c>
      <c r="H44" s="55"/>
      <c r="I44" s="55"/>
      <c r="J44" s="55"/>
    </row>
    <row r="45" spans="1:126">
      <c r="A45" s="63"/>
      <c r="B45" s="55"/>
      <c r="C45" s="55"/>
      <c r="D45" s="55"/>
      <c r="E45" s="55"/>
      <c r="F45" s="55"/>
      <c r="G45" s="59" t="s">
        <v>96</v>
      </c>
      <c r="H45" s="55"/>
      <c r="I45" s="55"/>
      <c r="J45" s="55"/>
    </row>
    <row r="46" spans="1:126">
      <c r="A46" s="56"/>
      <c r="B46" s="56"/>
      <c r="C46" s="56"/>
      <c r="D46" s="56"/>
      <c r="E46" s="56"/>
      <c r="F46" s="56"/>
      <c r="G46" s="56"/>
      <c r="H46" s="56"/>
      <c r="I46" s="56"/>
      <c r="J46" s="56"/>
    </row>
    <row r="47" spans="1:126" s="22" customFormat="1">
      <c r="A47" s="167" t="s">
        <v>88</v>
      </c>
      <c r="B47" s="167"/>
      <c r="C47" s="167"/>
      <c r="D47" s="167"/>
      <c r="E47" s="56"/>
      <c r="F47" s="56"/>
      <c r="G47" s="56"/>
      <c r="H47" s="56"/>
      <c r="I47" s="56"/>
      <c r="J47" s="56"/>
      <c r="K47" s="57"/>
      <c r="L47" s="57"/>
      <c r="M47" s="57"/>
      <c r="N47" s="57"/>
      <c r="O47" s="57"/>
      <c r="P47" s="57"/>
      <c r="Q47" s="57"/>
      <c r="R47" s="57"/>
      <c r="S47" s="57"/>
      <c r="T47" s="57"/>
      <c r="U47" s="57"/>
      <c r="V47" s="57"/>
      <c r="W47" s="57"/>
      <c r="X47" s="57"/>
      <c r="Y47" s="57"/>
      <c r="Z47" s="57"/>
      <c r="AA47" s="57"/>
      <c r="AB47" s="57"/>
      <c r="AC47" s="57"/>
      <c r="AD47" s="57"/>
      <c r="AE47" s="57"/>
      <c r="AF47" s="57"/>
      <c r="AG47" s="57"/>
      <c r="AH47" s="57"/>
      <c r="AI47" s="57"/>
      <c r="AJ47" s="57"/>
      <c r="AK47" s="57"/>
      <c r="AL47" s="57"/>
      <c r="AM47" s="57"/>
      <c r="AN47" s="57"/>
      <c r="AO47" s="57"/>
      <c r="AP47" s="57"/>
      <c r="AQ47" s="57"/>
      <c r="AR47" s="57"/>
      <c r="AS47" s="57"/>
      <c r="AT47" s="57"/>
      <c r="AU47" s="57"/>
      <c r="AV47" s="57"/>
      <c r="AW47" s="57"/>
      <c r="AX47" s="57"/>
      <c r="AY47" s="57"/>
      <c r="AZ47" s="57"/>
      <c r="BA47" s="57"/>
      <c r="BB47" s="57"/>
      <c r="BC47" s="57"/>
      <c r="BD47" s="57"/>
      <c r="BE47" s="57"/>
      <c r="BF47" s="57"/>
      <c r="BG47" s="57"/>
      <c r="BH47" s="57"/>
      <c r="BI47" s="57"/>
      <c r="BJ47" s="57"/>
      <c r="BK47" s="57"/>
      <c r="BL47" s="57"/>
      <c r="BM47" s="57"/>
      <c r="BN47" s="57"/>
      <c r="BO47" s="57"/>
      <c r="BP47" s="57"/>
      <c r="BQ47" s="57"/>
      <c r="BR47" s="57"/>
      <c r="BS47" s="57"/>
      <c r="BT47" s="57"/>
      <c r="BU47" s="57"/>
      <c r="BV47" s="57"/>
      <c r="BW47" s="57"/>
      <c r="BX47" s="57"/>
      <c r="BY47" s="57"/>
      <c r="BZ47" s="57"/>
      <c r="CA47" s="57"/>
      <c r="CB47" s="57"/>
      <c r="CC47" s="57"/>
      <c r="CD47" s="57"/>
      <c r="CE47" s="57"/>
      <c r="CF47" s="57"/>
      <c r="CG47" s="57"/>
      <c r="CH47" s="57"/>
      <c r="CI47" s="57"/>
      <c r="CJ47" s="57"/>
      <c r="CK47" s="57"/>
      <c r="CL47" s="57"/>
      <c r="CM47" s="57"/>
      <c r="CN47" s="57"/>
      <c r="CO47" s="57"/>
      <c r="CP47" s="57"/>
      <c r="CQ47" s="57"/>
      <c r="CR47" s="57"/>
      <c r="CS47" s="57"/>
      <c r="CT47" s="57"/>
      <c r="CU47" s="57"/>
      <c r="CV47" s="57"/>
      <c r="CW47" s="57"/>
      <c r="CX47" s="57"/>
      <c r="CY47" s="57"/>
      <c r="CZ47" s="57"/>
      <c r="DA47" s="57"/>
      <c r="DB47" s="57"/>
      <c r="DC47" s="57"/>
      <c r="DD47" s="57"/>
      <c r="DE47" s="57"/>
      <c r="DF47" s="57"/>
      <c r="DG47" s="57"/>
      <c r="DH47" s="57"/>
      <c r="DI47" s="57"/>
      <c r="DJ47" s="57"/>
      <c r="DK47" s="57"/>
      <c r="DL47" s="57"/>
      <c r="DM47" s="57"/>
      <c r="DN47" s="57"/>
      <c r="DO47" s="57"/>
      <c r="DP47" s="57"/>
      <c r="DQ47" s="57"/>
      <c r="DR47" s="57"/>
      <c r="DS47" s="57"/>
      <c r="DT47" s="57"/>
      <c r="DU47" s="57"/>
      <c r="DV47" s="57"/>
    </row>
    <row r="48" spans="1:126" s="22" customFormat="1">
      <c r="A48" s="168" t="s">
        <v>89</v>
      </c>
      <c r="B48" s="168"/>
      <c r="C48" s="168"/>
      <c r="D48" s="168"/>
      <c r="E48" s="168"/>
      <c r="F48" s="168"/>
      <c r="G48" s="168"/>
      <c r="H48" s="168"/>
      <c r="I48" s="168"/>
      <c r="J48" s="168"/>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57"/>
      <c r="AW48" s="57"/>
      <c r="AX48" s="57"/>
      <c r="AY48" s="57"/>
      <c r="AZ48" s="57"/>
      <c r="BA48" s="57"/>
      <c r="BB48" s="57"/>
      <c r="BC48" s="57"/>
      <c r="BD48" s="57"/>
      <c r="BE48" s="57"/>
      <c r="BF48" s="57"/>
      <c r="BG48" s="57"/>
      <c r="BH48" s="57"/>
      <c r="BI48" s="57"/>
      <c r="BJ48" s="57"/>
      <c r="BK48" s="57"/>
      <c r="BL48" s="57"/>
      <c r="BM48" s="57"/>
      <c r="BN48" s="57"/>
      <c r="BO48" s="57"/>
      <c r="BP48" s="57"/>
      <c r="BQ48" s="57"/>
      <c r="BR48" s="57"/>
      <c r="BS48" s="57"/>
      <c r="BT48" s="57"/>
      <c r="BU48" s="57"/>
      <c r="BV48" s="57"/>
      <c r="BW48" s="57"/>
      <c r="BX48" s="57"/>
      <c r="BY48" s="57"/>
      <c r="BZ48" s="57"/>
      <c r="CA48" s="57"/>
      <c r="CB48" s="57"/>
      <c r="CC48" s="57"/>
      <c r="CD48" s="57"/>
      <c r="CE48" s="57"/>
      <c r="CF48" s="57"/>
      <c r="CG48" s="57"/>
      <c r="CH48" s="57"/>
      <c r="CI48" s="57"/>
      <c r="CJ48" s="57"/>
      <c r="CK48" s="57"/>
      <c r="CL48" s="57"/>
      <c r="CM48" s="57"/>
      <c r="CN48" s="57"/>
      <c r="CO48" s="57"/>
      <c r="CP48" s="57"/>
      <c r="CQ48" s="57"/>
      <c r="CR48" s="57"/>
      <c r="CS48" s="57"/>
      <c r="CT48" s="57"/>
      <c r="CU48" s="57"/>
      <c r="CV48" s="57"/>
      <c r="CW48" s="57"/>
      <c r="CX48" s="57"/>
      <c r="CY48" s="57"/>
      <c r="CZ48" s="57"/>
      <c r="DA48" s="57"/>
      <c r="DB48" s="57"/>
      <c r="DC48" s="57"/>
      <c r="DD48" s="57"/>
      <c r="DE48" s="57"/>
      <c r="DF48" s="57"/>
      <c r="DG48" s="57"/>
      <c r="DH48" s="57"/>
      <c r="DI48" s="57"/>
      <c r="DJ48" s="57"/>
      <c r="DK48" s="57"/>
      <c r="DL48" s="57"/>
      <c r="DM48" s="57"/>
      <c r="DN48" s="57"/>
      <c r="DO48" s="57"/>
      <c r="DP48" s="57"/>
      <c r="DQ48" s="57"/>
      <c r="DR48" s="57"/>
      <c r="DS48" s="57"/>
      <c r="DT48" s="57"/>
      <c r="DU48" s="57"/>
      <c r="DV48" s="57"/>
    </row>
    <row r="49" spans="1:126" s="22" customFormat="1">
      <c r="A49" s="168"/>
      <c r="B49" s="168"/>
      <c r="C49" s="168"/>
      <c r="D49" s="168"/>
      <c r="E49" s="168"/>
      <c r="F49" s="168"/>
      <c r="G49" s="168"/>
      <c r="H49" s="168"/>
      <c r="I49" s="168"/>
      <c r="J49" s="168"/>
      <c r="K49" s="57"/>
      <c r="L49" s="57"/>
      <c r="M49" s="57"/>
      <c r="N49" s="57"/>
      <c r="O49" s="57"/>
      <c r="P49" s="57"/>
      <c r="Q49" s="57"/>
      <c r="R49" s="57"/>
      <c r="S49" s="57"/>
      <c r="T49" s="57"/>
      <c r="U49" s="57"/>
      <c r="V49" s="57"/>
      <c r="W49" s="57"/>
      <c r="X49" s="57"/>
      <c r="Y49" s="57"/>
      <c r="Z49" s="57"/>
      <c r="AA49" s="57"/>
      <c r="AB49" s="57"/>
      <c r="AC49" s="57"/>
      <c r="AD49" s="57"/>
      <c r="AE49" s="57"/>
      <c r="AF49" s="57"/>
      <c r="AG49" s="57"/>
      <c r="AH49" s="57"/>
      <c r="AI49" s="57"/>
      <c r="AJ49" s="57"/>
      <c r="AK49" s="57"/>
      <c r="AL49" s="57"/>
      <c r="AM49" s="57"/>
      <c r="AN49" s="57"/>
      <c r="AO49" s="57"/>
      <c r="AP49" s="57"/>
      <c r="AQ49" s="57"/>
      <c r="AR49" s="57"/>
      <c r="AS49" s="57"/>
      <c r="AT49" s="57"/>
      <c r="AU49" s="57"/>
      <c r="AV49" s="57"/>
      <c r="AW49" s="57"/>
      <c r="AX49" s="57"/>
      <c r="AY49" s="57"/>
      <c r="AZ49" s="57"/>
      <c r="BA49" s="57"/>
      <c r="BB49" s="57"/>
      <c r="BC49" s="57"/>
      <c r="BD49" s="57"/>
      <c r="BE49" s="57"/>
      <c r="BF49" s="57"/>
      <c r="BG49" s="57"/>
      <c r="BH49" s="57"/>
      <c r="BI49" s="57"/>
      <c r="BJ49" s="57"/>
      <c r="BK49" s="57"/>
      <c r="BL49" s="57"/>
      <c r="BM49" s="57"/>
      <c r="BN49" s="57"/>
      <c r="BO49" s="57"/>
      <c r="BP49" s="57"/>
      <c r="BQ49" s="57"/>
      <c r="BR49" s="57"/>
      <c r="BS49" s="57"/>
      <c r="BT49" s="57"/>
      <c r="BU49" s="57"/>
      <c r="BV49" s="57"/>
      <c r="BW49" s="57"/>
      <c r="BX49" s="57"/>
      <c r="BY49" s="57"/>
      <c r="BZ49" s="57"/>
      <c r="CA49" s="57"/>
      <c r="CB49" s="57"/>
      <c r="CC49" s="57"/>
      <c r="CD49" s="57"/>
      <c r="CE49" s="57"/>
      <c r="CF49" s="57"/>
      <c r="CG49" s="57"/>
      <c r="CH49" s="57"/>
      <c r="CI49" s="57"/>
      <c r="CJ49" s="57"/>
      <c r="CK49" s="57"/>
      <c r="CL49" s="57"/>
      <c r="CM49" s="57"/>
      <c r="CN49" s="57"/>
      <c r="CO49" s="57"/>
      <c r="CP49" s="57"/>
      <c r="CQ49" s="57"/>
      <c r="CR49" s="57"/>
      <c r="CS49" s="57"/>
      <c r="CT49" s="57"/>
      <c r="CU49" s="57"/>
      <c r="CV49" s="57"/>
      <c r="CW49" s="57"/>
      <c r="CX49" s="57"/>
      <c r="CY49" s="57"/>
      <c r="CZ49" s="57"/>
      <c r="DA49" s="57"/>
      <c r="DB49" s="57"/>
      <c r="DC49" s="57"/>
      <c r="DD49" s="57"/>
      <c r="DE49" s="57"/>
      <c r="DF49" s="57"/>
      <c r="DG49" s="57"/>
      <c r="DH49" s="57"/>
      <c r="DI49" s="57"/>
      <c r="DJ49" s="57"/>
      <c r="DK49" s="57"/>
      <c r="DL49" s="57"/>
      <c r="DM49" s="57"/>
      <c r="DN49" s="57"/>
      <c r="DO49" s="57"/>
      <c r="DP49" s="57"/>
      <c r="DQ49" s="57"/>
      <c r="DR49" s="57"/>
      <c r="DS49" s="57"/>
      <c r="DT49" s="57"/>
      <c r="DU49" s="57"/>
      <c r="DV49" s="57"/>
    </row>
    <row r="50" spans="1:126" s="22" customFormat="1">
      <c r="A50" s="168"/>
      <c r="B50" s="168"/>
      <c r="C50" s="168"/>
      <c r="D50" s="168"/>
      <c r="E50" s="168"/>
      <c r="F50" s="168"/>
      <c r="G50" s="168"/>
      <c r="H50" s="168"/>
      <c r="I50" s="168"/>
      <c r="J50" s="168"/>
      <c r="K50" s="57"/>
      <c r="L50" s="57"/>
      <c r="M50" s="57"/>
      <c r="N50" s="57"/>
      <c r="O50" s="57"/>
      <c r="P50" s="57"/>
      <c r="Q50" s="57"/>
      <c r="R50" s="57"/>
      <c r="S50" s="57"/>
      <c r="T50" s="57"/>
      <c r="U50" s="57"/>
      <c r="V50" s="57"/>
      <c r="W50" s="57"/>
      <c r="X50" s="57"/>
      <c r="Y50" s="57"/>
      <c r="Z50" s="57"/>
      <c r="AA50" s="57"/>
      <c r="AB50" s="57"/>
      <c r="AC50" s="57"/>
      <c r="AD50" s="57"/>
      <c r="AE50" s="57"/>
      <c r="AF50" s="57"/>
      <c r="AG50" s="57"/>
      <c r="AH50" s="57"/>
      <c r="AI50" s="57"/>
      <c r="AJ50" s="57"/>
      <c r="AK50" s="57"/>
      <c r="AL50" s="57"/>
      <c r="AM50" s="57"/>
      <c r="AN50" s="57"/>
      <c r="AO50" s="57"/>
      <c r="AP50" s="57"/>
      <c r="AQ50" s="57"/>
      <c r="AR50" s="57"/>
      <c r="AS50" s="57"/>
      <c r="AT50" s="57"/>
      <c r="AU50" s="57"/>
      <c r="AV50" s="57"/>
      <c r="AW50" s="57"/>
      <c r="AX50" s="57"/>
      <c r="AY50" s="57"/>
      <c r="AZ50" s="57"/>
      <c r="BA50" s="57"/>
      <c r="BB50" s="57"/>
      <c r="BC50" s="57"/>
      <c r="BD50" s="57"/>
      <c r="BE50" s="57"/>
      <c r="BF50" s="57"/>
      <c r="BG50" s="57"/>
      <c r="BH50" s="57"/>
      <c r="BI50" s="57"/>
      <c r="BJ50" s="57"/>
      <c r="BK50" s="57"/>
      <c r="BL50" s="57"/>
      <c r="BM50" s="57"/>
      <c r="BN50" s="57"/>
      <c r="BO50" s="57"/>
      <c r="BP50" s="57"/>
      <c r="BQ50" s="57"/>
      <c r="BR50" s="57"/>
      <c r="BS50" s="57"/>
      <c r="BT50" s="57"/>
      <c r="BU50" s="57"/>
      <c r="BV50" s="57"/>
      <c r="BW50" s="57"/>
      <c r="BX50" s="57"/>
      <c r="BY50" s="57"/>
      <c r="BZ50" s="57"/>
      <c r="CA50" s="57"/>
      <c r="CB50" s="57"/>
      <c r="CC50" s="57"/>
      <c r="CD50" s="57"/>
      <c r="CE50" s="57"/>
      <c r="CF50" s="57"/>
      <c r="CG50" s="57"/>
      <c r="CH50" s="57"/>
      <c r="CI50" s="57"/>
      <c r="CJ50" s="57"/>
      <c r="CK50" s="57"/>
      <c r="CL50" s="57"/>
      <c r="CM50" s="57"/>
      <c r="CN50" s="57"/>
      <c r="CO50" s="57"/>
      <c r="CP50" s="57"/>
      <c r="CQ50" s="57"/>
      <c r="CR50" s="57"/>
      <c r="CS50" s="57"/>
      <c r="CT50" s="57"/>
      <c r="CU50" s="57"/>
      <c r="CV50" s="57"/>
      <c r="CW50" s="57"/>
      <c r="CX50" s="57"/>
      <c r="CY50" s="57"/>
      <c r="CZ50" s="57"/>
      <c r="DA50" s="57"/>
      <c r="DB50" s="57"/>
      <c r="DC50" s="57"/>
      <c r="DD50" s="57"/>
      <c r="DE50" s="57"/>
      <c r="DF50" s="57"/>
      <c r="DG50" s="57"/>
      <c r="DH50" s="57"/>
      <c r="DI50" s="57"/>
      <c r="DJ50" s="57"/>
      <c r="DK50" s="57"/>
      <c r="DL50" s="57"/>
      <c r="DM50" s="57"/>
      <c r="DN50" s="57"/>
      <c r="DO50" s="57"/>
      <c r="DP50" s="57"/>
      <c r="DQ50" s="57"/>
      <c r="DR50" s="57"/>
      <c r="DS50" s="57"/>
      <c r="DT50" s="57"/>
      <c r="DU50" s="57"/>
      <c r="DV50" s="57"/>
    </row>
    <row r="51" spans="1:126" s="22" customFormat="1">
      <c r="A51" s="168"/>
      <c r="B51" s="168"/>
      <c r="C51" s="168"/>
      <c r="D51" s="168"/>
      <c r="E51" s="168"/>
      <c r="F51" s="168"/>
      <c r="G51" s="168"/>
      <c r="H51" s="168"/>
      <c r="I51" s="168"/>
      <c r="J51" s="168"/>
      <c r="K51" s="57"/>
      <c r="L51" s="57"/>
      <c r="M51" s="57"/>
      <c r="N51" s="57"/>
      <c r="O51" s="57"/>
      <c r="P51" s="57"/>
      <c r="Q51" s="57"/>
      <c r="R51" s="57"/>
      <c r="S51" s="57"/>
      <c r="T51" s="57"/>
      <c r="U51" s="57"/>
      <c r="V51" s="57"/>
      <c r="W51" s="57"/>
      <c r="X51" s="57"/>
      <c r="Y51" s="57"/>
      <c r="Z51" s="57"/>
      <c r="AA51" s="57"/>
      <c r="AB51" s="57"/>
      <c r="AC51" s="57"/>
      <c r="AD51" s="57"/>
      <c r="AE51" s="57"/>
      <c r="AF51" s="57"/>
      <c r="AG51" s="57"/>
      <c r="AH51" s="57"/>
      <c r="AI51" s="57"/>
      <c r="AJ51" s="57"/>
      <c r="AK51" s="57"/>
      <c r="AL51" s="57"/>
      <c r="AM51" s="57"/>
      <c r="AN51" s="57"/>
      <c r="AO51" s="57"/>
      <c r="AP51" s="57"/>
      <c r="AQ51" s="57"/>
      <c r="AR51" s="57"/>
      <c r="AS51" s="57"/>
      <c r="AT51" s="57"/>
      <c r="AU51" s="57"/>
      <c r="AV51" s="57"/>
      <c r="AW51" s="57"/>
      <c r="AX51" s="57"/>
      <c r="AY51" s="57"/>
      <c r="AZ51" s="57"/>
      <c r="BA51" s="57"/>
      <c r="BB51" s="57"/>
      <c r="BC51" s="57"/>
      <c r="BD51" s="57"/>
      <c r="BE51" s="57"/>
      <c r="BF51" s="57"/>
      <c r="BG51" s="57"/>
      <c r="BH51" s="57"/>
      <c r="BI51" s="57"/>
      <c r="BJ51" s="57"/>
      <c r="BK51" s="57"/>
      <c r="BL51" s="57"/>
      <c r="BM51" s="57"/>
      <c r="BN51" s="57"/>
      <c r="BO51" s="57"/>
      <c r="BP51" s="57"/>
      <c r="BQ51" s="57"/>
      <c r="BR51" s="57"/>
      <c r="BS51" s="57"/>
      <c r="BT51" s="57"/>
      <c r="BU51" s="57"/>
      <c r="BV51" s="57"/>
      <c r="BW51" s="57"/>
      <c r="BX51" s="57"/>
      <c r="BY51" s="57"/>
      <c r="BZ51" s="57"/>
      <c r="CA51" s="57"/>
      <c r="CB51" s="57"/>
      <c r="CC51" s="57"/>
      <c r="CD51" s="57"/>
      <c r="CE51" s="57"/>
      <c r="CF51" s="57"/>
      <c r="CG51" s="57"/>
      <c r="CH51" s="57"/>
      <c r="CI51" s="57"/>
      <c r="CJ51" s="57"/>
      <c r="CK51" s="57"/>
      <c r="CL51" s="57"/>
      <c r="CM51" s="57"/>
      <c r="CN51" s="57"/>
      <c r="CO51" s="57"/>
      <c r="CP51" s="57"/>
      <c r="CQ51" s="57"/>
      <c r="CR51" s="57"/>
      <c r="CS51" s="57"/>
      <c r="CT51" s="57"/>
      <c r="CU51" s="57"/>
      <c r="CV51" s="57"/>
      <c r="CW51" s="57"/>
      <c r="CX51" s="57"/>
      <c r="CY51" s="57"/>
      <c r="CZ51" s="57"/>
      <c r="DA51" s="57"/>
      <c r="DB51" s="57"/>
      <c r="DC51" s="57"/>
      <c r="DD51" s="57"/>
      <c r="DE51" s="57"/>
      <c r="DF51" s="57"/>
      <c r="DG51" s="57"/>
      <c r="DH51" s="57"/>
      <c r="DI51" s="57"/>
      <c r="DJ51" s="57"/>
      <c r="DK51" s="57"/>
      <c r="DL51" s="57"/>
      <c r="DM51" s="57"/>
      <c r="DN51" s="57"/>
      <c r="DO51" s="57"/>
      <c r="DP51" s="57"/>
      <c r="DQ51" s="57"/>
      <c r="DR51" s="57"/>
      <c r="DS51" s="57"/>
      <c r="DT51" s="57"/>
      <c r="DU51" s="57"/>
      <c r="DV51" s="57"/>
    </row>
    <row r="52" spans="1:126" s="22" customFormat="1">
      <c r="A52" s="115"/>
      <c r="B52" s="115"/>
      <c r="C52" s="115"/>
      <c r="D52" s="115"/>
      <c r="E52" s="115"/>
      <c r="F52" s="115"/>
      <c r="G52" s="115"/>
      <c r="H52" s="115"/>
      <c r="I52" s="115"/>
      <c r="J52" s="115"/>
      <c r="K52" s="57"/>
      <c r="L52" s="57"/>
      <c r="M52" s="57"/>
      <c r="N52" s="57"/>
      <c r="O52" s="57"/>
      <c r="P52" s="57"/>
      <c r="Q52" s="57"/>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7"/>
      <c r="BR52" s="57"/>
      <c r="BS52" s="57"/>
      <c r="BT52" s="57"/>
      <c r="BU52" s="57"/>
      <c r="BV52" s="57"/>
      <c r="BW52" s="57"/>
      <c r="BX52" s="57"/>
      <c r="BY52" s="57"/>
      <c r="BZ52" s="57"/>
      <c r="CA52" s="57"/>
      <c r="CB52" s="57"/>
      <c r="CC52" s="57"/>
      <c r="CD52" s="57"/>
      <c r="CE52" s="57"/>
      <c r="CF52" s="57"/>
      <c r="CG52" s="57"/>
      <c r="CH52" s="57"/>
      <c r="CI52" s="57"/>
      <c r="CJ52" s="57"/>
      <c r="CK52" s="57"/>
      <c r="CL52" s="57"/>
      <c r="CM52" s="57"/>
      <c r="CN52" s="57"/>
      <c r="CO52" s="57"/>
      <c r="CP52" s="57"/>
      <c r="CQ52" s="57"/>
      <c r="CR52" s="57"/>
      <c r="CS52" s="57"/>
      <c r="CT52" s="57"/>
      <c r="CU52" s="57"/>
      <c r="CV52" s="57"/>
      <c r="CW52" s="57"/>
      <c r="CX52" s="57"/>
      <c r="CY52" s="57"/>
      <c r="CZ52" s="57"/>
      <c r="DA52" s="57"/>
      <c r="DB52" s="57"/>
      <c r="DC52" s="57"/>
      <c r="DD52" s="57"/>
      <c r="DE52" s="57"/>
      <c r="DF52" s="57"/>
      <c r="DG52" s="57"/>
      <c r="DH52" s="57"/>
      <c r="DI52" s="57"/>
      <c r="DJ52" s="57"/>
      <c r="DK52" s="57"/>
      <c r="DL52" s="57"/>
      <c r="DM52" s="57"/>
      <c r="DN52" s="57"/>
      <c r="DO52" s="57"/>
      <c r="DP52" s="57"/>
      <c r="DQ52" s="57"/>
      <c r="DR52" s="57"/>
      <c r="DS52" s="57"/>
      <c r="DT52" s="57"/>
      <c r="DU52" s="57"/>
      <c r="DV52" s="57"/>
    </row>
    <row r="53" spans="1:126" s="22" customFormat="1">
      <c r="A53" s="168" t="s">
        <v>90</v>
      </c>
      <c r="B53" s="168"/>
      <c r="C53" s="168"/>
      <c r="D53" s="168"/>
      <c r="E53" s="168"/>
      <c r="F53" s="168"/>
      <c r="G53" s="168"/>
      <c r="H53" s="168"/>
      <c r="I53" s="168"/>
      <c r="J53" s="168"/>
      <c r="K53" s="57"/>
      <c r="L53" s="57"/>
      <c r="M53" s="57"/>
      <c r="N53" s="57"/>
      <c r="O53" s="57"/>
      <c r="P53" s="57"/>
      <c r="Q53" s="57"/>
      <c r="R53" s="57"/>
      <c r="S53" s="57"/>
      <c r="T53" s="57"/>
      <c r="U53" s="57"/>
      <c r="V53" s="57"/>
      <c r="W53" s="57"/>
      <c r="X53" s="57"/>
      <c r="Y53" s="57"/>
      <c r="Z53" s="57"/>
      <c r="AA53" s="57"/>
      <c r="AB53" s="57"/>
      <c r="AC53" s="57"/>
      <c r="AD53" s="57"/>
      <c r="AE53" s="57"/>
      <c r="AF53" s="57"/>
      <c r="AG53" s="57"/>
      <c r="AH53" s="57"/>
      <c r="AI53" s="57"/>
      <c r="AJ53" s="57"/>
      <c r="AK53" s="57"/>
      <c r="AL53" s="57"/>
      <c r="AM53" s="57"/>
      <c r="AN53" s="57"/>
      <c r="AO53" s="57"/>
      <c r="AP53" s="57"/>
      <c r="AQ53" s="57"/>
      <c r="AR53" s="57"/>
      <c r="AS53" s="57"/>
      <c r="AT53" s="57"/>
      <c r="AU53" s="57"/>
      <c r="AV53" s="57"/>
      <c r="AW53" s="57"/>
      <c r="AX53" s="57"/>
      <c r="AY53" s="57"/>
      <c r="AZ53" s="57"/>
      <c r="BA53" s="57"/>
      <c r="BB53" s="57"/>
      <c r="BC53" s="57"/>
      <c r="BD53" s="57"/>
      <c r="BE53" s="57"/>
      <c r="BF53" s="57"/>
      <c r="BG53" s="57"/>
      <c r="BH53" s="57"/>
      <c r="BI53" s="57"/>
      <c r="BJ53" s="57"/>
      <c r="BK53" s="57"/>
      <c r="BL53" s="57"/>
      <c r="BM53" s="57"/>
      <c r="BN53" s="57"/>
      <c r="BO53" s="57"/>
      <c r="BP53" s="57"/>
      <c r="BQ53" s="57"/>
      <c r="BR53" s="57"/>
      <c r="BS53" s="57"/>
      <c r="BT53" s="57"/>
      <c r="BU53" s="57"/>
      <c r="BV53" s="57"/>
      <c r="BW53" s="57"/>
      <c r="BX53" s="57"/>
      <c r="BY53" s="57"/>
      <c r="BZ53" s="57"/>
      <c r="CA53" s="57"/>
      <c r="CB53" s="57"/>
      <c r="CC53" s="57"/>
      <c r="CD53" s="57"/>
      <c r="CE53" s="57"/>
      <c r="CF53" s="57"/>
      <c r="CG53" s="57"/>
      <c r="CH53" s="57"/>
      <c r="CI53" s="57"/>
      <c r="CJ53" s="57"/>
      <c r="CK53" s="57"/>
      <c r="CL53" s="57"/>
      <c r="CM53" s="57"/>
      <c r="CN53" s="57"/>
      <c r="CO53" s="57"/>
      <c r="CP53" s="57"/>
      <c r="CQ53" s="57"/>
      <c r="CR53" s="57"/>
      <c r="CS53" s="57"/>
      <c r="CT53" s="57"/>
      <c r="CU53" s="57"/>
      <c r="CV53" s="57"/>
      <c r="CW53" s="57"/>
      <c r="CX53" s="57"/>
      <c r="CY53" s="57"/>
      <c r="CZ53" s="57"/>
      <c r="DA53" s="57"/>
      <c r="DB53" s="57"/>
      <c r="DC53" s="57"/>
      <c r="DD53" s="57"/>
      <c r="DE53" s="57"/>
      <c r="DF53" s="57"/>
      <c r="DG53" s="57"/>
      <c r="DH53" s="57"/>
      <c r="DI53" s="57"/>
      <c r="DJ53" s="57"/>
      <c r="DK53" s="57"/>
      <c r="DL53" s="57"/>
      <c r="DM53" s="57"/>
      <c r="DN53" s="57"/>
      <c r="DO53" s="57"/>
      <c r="DP53" s="57"/>
      <c r="DQ53" s="57"/>
      <c r="DR53" s="57"/>
      <c r="DS53" s="57"/>
      <c r="DT53" s="57"/>
      <c r="DU53" s="57"/>
      <c r="DV53" s="57"/>
    </row>
    <row r="54" spans="1:126" s="22" customFormat="1">
      <c r="A54" s="168"/>
      <c r="B54" s="168"/>
      <c r="C54" s="168"/>
      <c r="D54" s="168"/>
      <c r="E54" s="168"/>
      <c r="F54" s="168"/>
      <c r="G54" s="168"/>
      <c r="H54" s="168"/>
      <c r="I54" s="168"/>
      <c r="J54" s="168"/>
      <c r="K54" s="57"/>
      <c r="L54" s="57"/>
      <c r="M54" s="57"/>
      <c r="N54" s="57"/>
      <c r="O54" s="57"/>
      <c r="P54" s="57"/>
      <c r="Q54" s="57"/>
      <c r="R54" s="57"/>
      <c r="S54" s="57"/>
      <c r="T54" s="57"/>
      <c r="U54" s="57"/>
      <c r="V54" s="57"/>
      <c r="W54" s="57"/>
      <c r="X54" s="57"/>
      <c r="Y54" s="57"/>
      <c r="Z54" s="57"/>
      <c r="AA54" s="57"/>
      <c r="AB54" s="57"/>
      <c r="AC54" s="57"/>
      <c r="AD54" s="57"/>
      <c r="AE54" s="57"/>
      <c r="AF54" s="57"/>
      <c r="AG54" s="57"/>
      <c r="AH54" s="57"/>
      <c r="AI54" s="57"/>
      <c r="AJ54" s="57"/>
      <c r="AK54" s="57"/>
      <c r="AL54" s="57"/>
      <c r="AM54" s="57"/>
      <c r="AN54" s="57"/>
      <c r="AO54" s="57"/>
      <c r="AP54" s="57"/>
      <c r="AQ54" s="57"/>
      <c r="AR54" s="57"/>
      <c r="AS54" s="57"/>
      <c r="AT54" s="57"/>
      <c r="AU54" s="57"/>
      <c r="AV54" s="57"/>
      <c r="AW54" s="57"/>
      <c r="AX54" s="57"/>
      <c r="AY54" s="57"/>
      <c r="AZ54" s="57"/>
      <c r="BA54" s="57"/>
      <c r="BB54" s="57"/>
      <c r="BC54" s="57"/>
      <c r="BD54" s="57"/>
      <c r="BE54" s="57"/>
      <c r="BF54" s="57"/>
      <c r="BG54" s="57"/>
      <c r="BH54" s="57"/>
      <c r="BI54" s="57"/>
      <c r="BJ54" s="57"/>
      <c r="BK54" s="57"/>
      <c r="BL54" s="57"/>
      <c r="BM54" s="57"/>
      <c r="BN54" s="57"/>
      <c r="BO54" s="57"/>
      <c r="BP54" s="57"/>
      <c r="BQ54" s="57"/>
      <c r="BR54" s="57"/>
      <c r="BS54" s="57"/>
      <c r="BT54" s="57"/>
      <c r="BU54" s="57"/>
      <c r="BV54" s="57"/>
      <c r="BW54" s="57"/>
      <c r="BX54" s="57"/>
      <c r="BY54" s="57"/>
      <c r="BZ54" s="57"/>
      <c r="CA54" s="57"/>
      <c r="CB54" s="57"/>
      <c r="CC54" s="57"/>
      <c r="CD54" s="57"/>
      <c r="CE54" s="57"/>
      <c r="CF54" s="57"/>
      <c r="CG54" s="57"/>
      <c r="CH54" s="57"/>
      <c r="CI54" s="57"/>
      <c r="CJ54" s="57"/>
      <c r="CK54" s="57"/>
      <c r="CL54" s="57"/>
      <c r="CM54" s="57"/>
      <c r="CN54" s="57"/>
      <c r="CO54" s="57"/>
      <c r="CP54" s="57"/>
      <c r="CQ54" s="57"/>
      <c r="CR54" s="57"/>
      <c r="CS54" s="57"/>
      <c r="CT54" s="57"/>
      <c r="CU54" s="57"/>
      <c r="CV54" s="57"/>
      <c r="CW54" s="57"/>
      <c r="CX54" s="57"/>
      <c r="CY54" s="57"/>
      <c r="CZ54" s="57"/>
      <c r="DA54" s="57"/>
      <c r="DB54" s="57"/>
      <c r="DC54" s="57"/>
      <c r="DD54" s="57"/>
      <c r="DE54" s="57"/>
      <c r="DF54" s="57"/>
      <c r="DG54" s="57"/>
      <c r="DH54" s="57"/>
      <c r="DI54" s="57"/>
      <c r="DJ54" s="57"/>
      <c r="DK54" s="57"/>
      <c r="DL54" s="57"/>
      <c r="DM54" s="57"/>
      <c r="DN54" s="57"/>
      <c r="DO54" s="57"/>
      <c r="DP54" s="57"/>
      <c r="DQ54" s="57"/>
      <c r="DR54" s="57"/>
      <c r="DS54" s="57"/>
      <c r="DT54" s="57"/>
      <c r="DU54" s="57"/>
      <c r="DV54" s="57"/>
    </row>
    <row r="55" spans="1:126" s="22" customFormat="1">
      <c r="A55" s="56"/>
      <c r="B55" s="56"/>
      <c r="C55" s="56"/>
      <c r="D55" s="56"/>
      <c r="E55" s="56"/>
      <c r="F55" s="56"/>
      <c r="G55" s="56"/>
      <c r="H55" s="56"/>
      <c r="I55" s="56"/>
      <c r="J55" s="56"/>
      <c r="K55" s="57"/>
      <c r="L55" s="57"/>
      <c r="M55" s="57"/>
      <c r="N55" s="57"/>
      <c r="O55" s="57"/>
      <c r="P55" s="57"/>
      <c r="Q55" s="57"/>
      <c r="R55" s="57"/>
      <c r="S55" s="57"/>
      <c r="T55" s="57"/>
      <c r="U55" s="57"/>
      <c r="V55" s="57"/>
      <c r="W55" s="57"/>
      <c r="X55" s="57"/>
      <c r="Y55" s="57"/>
      <c r="Z55" s="57"/>
      <c r="AA55" s="57"/>
      <c r="AB55" s="57"/>
      <c r="AC55" s="57"/>
      <c r="AD55" s="57"/>
      <c r="AE55" s="57"/>
      <c r="AF55" s="57"/>
      <c r="AG55" s="57"/>
      <c r="AH55" s="57"/>
      <c r="AI55" s="57"/>
      <c r="AJ55" s="57"/>
      <c r="AK55" s="57"/>
      <c r="AL55" s="57"/>
      <c r="AM55" s="57"/>
      <c r="AN55" s="57"/>
      <c r="AO55" s="57"/>
      <c r="AP55" s="57"/>
      <c r="AQ55" s="57"/>
      <c r="AR55" s="57"/>
      <c r="AS55" s="57"/>
      <c r="AT55" s="57"/>
      <c r="AU55" s="57"/>
      <c r="AV55" s="57"/>
      <c r="AW55" s="57"/>
      <c r="AX55" s="57"/>
      <c r="AY55" s="57"/>
      <c r="AZ55" s="57"/>
      <c r="BA55" s="57"/>
      <c r="BB55" s="57"/>
      <c r="BC55" s="57"/>
      <c r="BD55" s="57"/>
      <c r="BE55" s="57"/>
      <c r="BF55" s="57"/>
      <c r="BG55" s="57"/>
      <c r="BH55" s="57"/>
      <c r="BI55" s="57"/>
      <c r="BJ55" s="57"/>
      <c r="BK55" s="57"/>
      <c r="BL55" s="57"/>
      <c r="BM55" s="57"/>
      <c r="BN55" s="57"/>
      <c r="BO55" s="57"/>
      <c r="BP55" s="57"/>
      <c r="BQ55" s="57"/>
      <c r="BR55" s="57"/>
      <c r="BS55" s="57"/>
      <c r="BT55" s="57"/>
      <c r="BU55" s="57"/>
      <c r="BV55" s="57"/>
      <c r="BW55" s="57"/>
      <c r="BX55" s="57"/>
      <c r="BY55" s="57"/>
      <c r="BZ55" s="57"/>
      <c r="CA55" s="57"/>
      <c r="CB55" s="57"/>
      <c r="CC55" s="57"/>
      <c r="CD55" s="57"/>
      <c r="CE55" s="57"/>
      <c r="CF55" s="57"/>
      <c r="CG55" s="57"/>
      <c r="CH55" s="57"/>
      <c r="CI55" s="57"/>
      <c r="CJ55" s="57"/>
      <c r="CK55" s="57"/>
      <c r="CL55" s="57"/>
      <c r="CM55" s="57"/>
      <c r="CN55" s="57"/>
      <c r="CO55" s="57"/>
      <c r="CP55" s="57"/>
      <c r="CQ55" s="57"/>
      <c r="CR55" s="57"/>
      <c r="CS55" s="57"/>
      <c r="CT55" s="57"/>
      <c r="CU55" s="57"/>
      <c r="CV55" s="57"/>
      <c r="CW55" s="57"/>
      <c r="CX55" s="57"/>
      <c r="CY55" s="57"/>
      <c r="CZ55" s="57"/>
      <c r="DA55" s="57"/>
      <c r="DB55" s="57"/>
      <c r="DC55" s="57"/>
      <c r="DD55" s="57"/>
      <c r="DE55" s="57"/>
      <c r="DF55" s="57"/>
      <c r="DG55" s="57"/>
      <c r="DH55" s="57"/>
      <c r="DI55" s="57"/>
      <c r="DJ55" s="57"/>
      <c r="DK55" s="57"/>
      <c r="DL55" s="57"/>
      <c r="DM55" s="57"/>
      <c r="DN55" s="57"/>
      <c r="DO55" s="57"/>
      <c r="DP55" s="57"/>
      <c r="DQ55" s="57"/>
      <c r="DR55" s="57"/>
      <c r="DS55" s="57"/>
      <c r="DT55" s="57"/>
      <c r="DU55" s="57"/>
      <c r="DV55" s="57"/>
    </row>
    <row r="56" spans="1:126" s="57" customFormat="1">
      <c r="A56" s="56"/>
      <c r="B56" s="56"/>
      <c r="C56" s="56"/>
      <c r="D56" s="56"/>
      <c r="E56" s="56"/>
      <c r="F56" s="56"/>
      <c r="G56" s="56"/>
      <c r="H56" s="56"/>
      <c r="I56" s="164"/>
      <c r="J56" s="165"/>
    </row>
    <row r="57" spans="1:126" s="57" customFormat="1">
      <c r="A57" s="116">
        <v>43468</v>
      </c>
      <c r="B57" s="56"/>
      <c r="C57" s="56"/>
      <c r="D57" s="56"/>
      <c r="E57" s="56"/>
      <c r="F57" s="56"/>
      <c r="G57" s="56"/>
      <c r="H57" s="56"/>
      <c r="I57" s="164"/>
      <c r="J57" s="165"/>
    </row>
    <row r="58" spans="1:126" s="57" customFormat="1"/>
    <row r="59" spans="1:126" s="57" customFormat="1"/>
    <row r="60" spans="1:126" s="57" customFormat="1"/>
    <row r="61" spans="1:126" s="57" customFormat="1"/>
    <row r="62" spans="1:126" s="57" customFormat="1"/>
    <row r="63" spans="1:126" s="57" customFormat="1"/>
    <row r="64" spans="1:126" s="57" customFormat="1"/>
    <row r="65" s="57" customFormat="1"/>
    <row r="66" s="57" customFormat="1"/>
    <row r="67" s="57" customFormat="1"/>
    <row r="68" s="57" customFormat="1"/>
    <row r="69" s="57" customFormat="1"/>
    <row r="70" s="57" customFormat="1"/>
    <row r="71" s="57" customFormat="1"/>
    <row r="72" s="57" customFormat="1"/>
    <row r="73" s="57" customFormat="1"/>
    <row r="74" s="57" customFormat="1"/>
    <row r="75" s="57" customFormat="1"/>
    <row r="76" s="57" customFormat="1"/>
    <row r="77" s="57" customFormat="1"/>
    <row r="78" s="57" customFormat="1"/>
    <row r="79" s="57" customFormat="1"/>
    <row r="80" s="57" customFormat="1"/>
    <row r="81" s="57" customFormat="1"/>
    <row r="82" s="57" customFormat="1"/>
    <row r="83" s="57" customFormat="1"/>
    <row r="84" s="57" customFormat="1"/>
    <row r="85" s="57" customFormat="1"/>
    <row r="86" s="57" customFormat="1"/>
    <row r="87" s="57" customFormat="1"/>
    <row r="88" s="57" customFormat="1"/>
    <row r="89" s="57" customFormat="1"/>
    <row r="90" s="57" customFormat="1"/>
    <row r="91" s="57" customFormat="1"/>
    <row r="92" s="57" customFormat="1"/>
    <row r="93" s="57" customFormat="1"/>
    <row r="94" s="57" customFormat="1"/>
    <row r="95" s="57" customFormat="1"/>
    <row r="96" s="57" customFormat="1"/>
    <row r="97" s="57" customFormat="1"/>
    <row r="98" s="57" customFormat="1"/>
    <row r="99" s="57" customFormat="1"/>
    <row r="100" s="57" customFormat="1"/>
    <row r="101" s="57" customFormat="1"/>
    <row r="102" s="57" customFormat="1"/>
    <row r="103" s="57" customFormat="1"/>
    <row r="104" s="57" customFormat="1"/>
    <row r="105" s="57" customFormat="1"/>
    <row r="106" s="57" customFormat="1"/>
    <row r="107" s="57" customFormat="1"/>
    <row r="108" s="57" customFormat="1"/>
    <row r="109" s="57" customFormat="1"/>
    <row r="110" s="57" customFormat="1"/>
    <row r="111" s="57" customFormat="1"/>
    <row r="112" s="57" customFormat="1"/>
    <row r="113" s="57" customFormat="1"/>
    <row r="114" s="57" customFormat="1"/>
    <row r="115" s="57" customFormat="1"/>
    <row r="116" s="57" customFormat="1"/>
    <row r="117" s="57" customFormat="1"/>
    <row r="118" s="57" customFormat="1"/>
    <row r="119" s="57" customFormat="1"/>
    <row r="120" s="57" customFormat="1"/>
    <row r="121" s="57" customFormat="1"/>
    <row r="122" s="57" customFormat="1"/>
    <row r="123" s="57" customFormat="1"/>
    <row r="124" s="57" customFormat="1"/>
    <row r="125" s="57" customFormat="1"/>
    <row r="126" s="57" customFormat="1"/>
    <row r="127" s="57" customFormat="1"/>
    <row r="128" s="57" customFormat="1"/>
    <row r="129" s="57" customFormat="1"/>
    <row r="130" s="57" customFormat="1"/>
    <row r="131" s="57" customFormat="1"/>
    <row r="132" s="57" customFormat="1"/>
    <row r="133" s="57" customFormat="1"/>
    <row r="134" s="57" customFormat="1"/>
    <row r="135" s="57" customFormat="1"/>
    <row r="136" s="57" customFormat="1"/>
    <row r="137" s="57" customFormat="1"/>
    <row r="138" s="57" customFormat="1"/>
    <row r="139" s="57" customFormat="1"/>
    <row r="140" s="57" customFormat="1"/>
    <row r="141" s="57" customFormat="1"/>
    <row r="142" s="57" customFormat="1"/>
    <row r="143" s="57" customFormat="1"/>
    <row r="144" s="57" customFormat="1"/>
    <row r="145" s="57" customFormat="1"/>
    <row r="146" s="57" customFormat="1"/>
    <row r="147" s="57" customFormat="1"/>
    <row r="148" s="57" customFormat="1"/>
    <row r="149" s="57" customFormat="1"/>
    <row r="150" s="57" customFormat="1"/>
    <row r="151" s="57" customFormat="1"/>
    <row r="152" s="57" customFormat="1"/>
    <row r="153" s="57" customFormat="1"/>
    <row r="154" s="57" customFormat="1"/>
    <row r="155" s="57" customFormat="1"/>
    <row r="156" s="57" customFormat="1"/>
    <row r="157" s="57" customFormat="1"/>
    <row r="158" s="57" customFormat="1"/>
    <row r="159" s="57" customFormat="1"/>
    <row r="160" s="57" customFormat="1"/>
    <row r="161" s="57" customFormat="1"/>
    <row r="162" s="57" customFormat="1"/>
    <row r="163" s="57" customFormat="1"/>
    <row r="164" s="57" customFormat="1"/>
    <row r="165" s="57" customFormat="1"/>
    <row r="166" s="57" customFormat="1"/>
    <row r="167" s="57" customFormat="1"/>
    <row r="168" s="57" customFormat="1"/>
    <row r="169" s="57" customFormat="1"/>
    <row r="170" s="57" customFormat="1"/>
    <row r="171" s="57" customFormat="1"/>
    <row r="172" s="57" customFormat="1"/>
    <row r="173" s="57" customFormat="1"/>
    <row r="174" s="57" customFormat="1"/>
    <row r="175" s="57" customFormat="1"/>
    <row r="176" s="57" customFormat="1"/>
    <row r="177" s="57" customFormat="1"/>
    <row r="178" s="57" customFormat="1"/>
    <row r="179" s="57" customFormat="1"/>
    <row r="180" s="57" customFormat="1"/>
    <row r="181" s="57" customFormat="1"/>
    <row r="182" s="57" customFormat="1"/>
    <row r="183" s="57" customFormat="1"/>
    <row r="184" s="57" customFormat="1"/>
    <row r="185" s="57" customFormat="1"/>
    <row r="186" s="57" customFormat="1"/>
    <row r="187" s="57" customFormat="1"/>
    <row r="188" s="57" customFormat="1"/>
    <row r="189" s="57" customFormat="1"/>
    <row r="190" s="57" customFormat="1"/>
    <row r="191" s="57" customFormat="1"/>
    <row r="192" s="57" customFormat="1"/>
    <row r="193" s="57" customFormat="1"/>
    <row r="194" s="57" customFormat="1"/>
    <row r="195" s="57" customFormat="1"/>
    <row r="196" s="57" customFormat="1"/>
    <row r="197" s="57" customFormat="1"/>
    <row r="198" s="57" customFormat="1"/>
    <row r="199" s="57" customFormat="1"/>
    <row r="200" s="57" customFormat="1"/>
    <row r="201" s="57" customFormat="1"/>
    <row r="202" s="57" customFormat="1"/>
    <row r="203" s="57" customFormat="1"/>
    <row r="204" s="57" customFormat="1"/>
    <row r="205" s="57" customFormat="1"/>
    <row r="206" s="57" customFormat="1"/>
    <row r="207" s="57" customFormat="1"/>
    <row r="208" s="57" customFormat="1"/>
    <row r="209" s="57" customFormat="1"/>
    <row r="210" s="57" customFormat="1"/>
    <row r="211" s="57" customFormat="1"/>
    <row r="212" s="57" customFormat="1"/>
    <row r="213" s="57" customFormat="1"/>
    <row r="214" s="57" customFormat="1"/>
    <row r="215" s="57" customFormat="1"/>
    <row r="216" s="57" customFormat="1"/>
    <row r="217" s="57" customFormat="1"/>
    <row r="218" s="57" customFormat="1"/>
    <row r="219" s="57" customFormat="1"/>
    <row r="220" s="57" customFormat="1"/>
    <row r="221" s="57" customFormat="1"/>
    <row r="222" s="57" customFormat="1"/>
    <row r="223" s="57" customFormat="1"/>
    <row r="224" s="57" customFormat="1"/>
    <row r="225" s="57" customFormat="1"/>
    <row r="226" s="57" customFormat="1"/>
    <row r="227" s="57" customFormat="1"/>
    <row r="228" s="57" customFormat="1"/>
    <row r="229" s="57" customFormat="1"/>
    <row r="230" s="57" customFormat="1"/>
    <row r="231" s="57" customFormat="1"/>
    <row r="232" s="57" customFormat="1"/>
    <row r="233" s="57" customFormat="1"/>
    <row r="234" s="57" customFormat="1"/>
    <row r="235" s="57" customFormat="1"/>
    <row r="236" s="57" customFormat="1"/>
    <row r="237" s="57" customFormat="1"/>
    <row r="238" s="57" customFormat="1"/>
    <row r="239" s="57" customFormat="1"/>
    <row r="240" s="57" customFormat="1"/>
    <row r="241" s="57" customFormat="1"/>
    <row r="242" s="57" customFormat="1"/>
    <row r="243" s="57" customFormat="1"/>
    <row r="244" s="57" customFormat="1"/>
    <row r="245" s="57" customFormat="1"/>
    <row r="246" s="57" customFormat="1"/>
    <row r="247" s="57" customFormat="1"/>
    <row r="248" s="57" customFormat="1"/>
    <row r="249" s="57" customFormat="1"/>
    <row r="250" s="57" customFormat="1"/>
    <row r="251" s="57" customFormat="1"/>
    <row r="252" s="57" customFormat="1"/>
    <row r="253" s="57" customFormat="1"/>
    <row r="254" s="57" customFormat="1"/>
    <row r="255" s="57" customFormat="1"/>
    <row r="256" s="57" customFormat="1"/>
    <row r="257" s="57" customFormat="1"/>
    <row r="258" s="57" customFormat="1"/>
    <row r="259" s="57" customFormat="1"/>
    <row r="260" s="57" customFormat="1"/>
    <row r="261" s="57" customFormat="1"/>
    <row r="262" s="57" customFormat="1"/>
    <row r="263" s="57" customFormat="1"/>
    <row r="264" s="57" customFormat="1"/>
    <row r="265" s="57" customFormat="1"/>
    <row r="266" s="57" customFormat="1"/>
    <row r="267" s="57" customFormat="1"/>
    <row r="268" s="57" customFormat="1"/>
    <row r="269" s="57" customFormat="1"/>
    <row r="270" s="57" customFormat="1"/>
    <row r="271" s="57" customFormat="1"/>
    <row r="272" s="57" customFormat="1"/>
    <row r="273" s="57" customFormat="1"/>
    <row r="274" s="57" customFormat="1"/>
    <row r="275" s="57" customFormat="1"/>
    <row r="276" s="57" customFormat="1"/>
    <row r="277" s="57" customFormat="1"/>
    <row r="278" s="57" customFormat="1"/>
    <row r="279" s="57" customFormat="1"/>
    <row r="280" s="57" customFormat="1"/>
    <row r="281" s="57" customFormat="1"/>
    <row r="282" s="57" customFormat="1"/>
    <row r="283" s="57" customFormat="1"/>
    <row r="284" s="57" customFormat="1"/>
    <row r="285" s="57" customFormat="1"/>
    <row r="286" s="57" customFormat="1"/>
    <row r="287" s="57" customFormat="1"/>
    <row r="288" s="57" customFormat="1"/>
    <row r="289" s="57" customFormat="1"/>
    <row r="290" s="57" customFormat="1"/>
    <row r="291" s="57" customFormat="1"/>
    <row r="292" s="57" customFormat="1"/>
    <row r="293" s="57" customFormat="1"/>
    <row r="294" s="57" customFormat="1"/>
    <row r="295" s="57" customFormat="1"/>
    <row r="296" s="57" customFormat="1"/>
    <row r="297" s="57" customFormat="1"/>
    <row r="298" s="57" customFormat="1"/>
    <row r="299" s="57" customFormat="1"/>
    <row r="300" s="57" customFormat="1"/>
    <row r="301" s="57" customFormat="1"/>
    <row r="302" s="57" customFormat="1"/>
    <row r="303" s="57" customFormat="1"/>
    <row r="304" s="57" customFormat="1"/>
    <row r="305" s="57" customFormat="1"/>
    <row r="306" s="57" customFormat="1"/>
    <row r="307" s="57" customFormat="1"/>
    <row r="308" s="57" customFormat="1"/>
    <row r="309" s="57" customFormat="1"/>
    <row r="310" s="57" customFormat="1"/>
    <row r="311" s="57" customFormat="1"/>
    <row r="312" s="57" customFormat="1"/>
    <row r="313" s="57" customFormat="1"/>
    <row r="314" s="57" customFormat="1"/>
    <row r="315" s="57" customFormat="1"/>
    <row r="316" s="57" customFormat="1"/>
    <row r="317" s="57" customFormat="1"/>
    <row r="318" s="57" customFormat="1"/>
    <row r="319" s="57" customFormat="1"/>
    <row r="320" s="57" customFormat="1"/>
    <row r="321" s="57" customFormat="1"/>
    <row r="322" s="57" customFormat="1"/>
    <row r="323" s="57" customFormat="1"/>
    <row r="324" s="57" customFormat="1"/>
    <row r="325" s="57" customFormat="1"/>
    <row r="326" s="57" customFormat="1"/>
    <row r="327" s="57" customFormat="1"/>
    <row r="328" s="57" customFormat="1"/>
    <row r="329" s="57" customFormat="1"/>
    <row r="330" s="57" customFormat="1"/>
    <row r="331" s="57" customFormat="1"/>
    <row r="332" s="57" customFormat="1"/>
    <row r="333" s="57" customFormat="1"/>
    <row r="334" s="57" customFormat="1"/>
    <row r="335" s="57" customFormat="1"/>
    <row r="336" s="57" customFormat="1"/>
    <row r="337" s="57" customFormat="1"/>
    <row r="338" s="57" customFormat="1"/>
    <row r="339" s="57" customFormat="1"/>
    <row r="340" s="57" customFormat="1"/>
    <row r="341" s="57" customFormat="1"/>
    <row r="342" s="57" customFormat="1"/>
    <row r="343" s="57" customFormat="1"/>
    <row r="344" s="57" customFormat="1"/>
    <row r="345" s="57" customFormat="1"/>
    <row r="346" s="57" customFormat="1"/>
    <row r="347" s="57" customFormat="1"/>
    <row r="348" s="57" customFormat="1"/>
    <row r="349" s="57" customFormat="1"/>
    <row r="350" s="57" customFormat="1"/>
    <row r="351" s="57" customFormat="1"/>
    <row r="352" s="57" customFormat="1"/>
    <row r="353" s="57" customFormat="1"/>
    <row r="354" s="57" customFormat="1"/>
    <row r="355" s="57" customFormat="1"/>
    <row r="356" s="57" customFormat="1"/>
    <row r="357" s="57" customFormat="1"/>
    <row r="358" s="57" customFormat="1"/>
    <row r="359" s="57" customFormat="1"/>
    <row r="360" s="57" customFormat="1"/>
    <row r="361" s="57" customFormat="1"/>
    <row r="362" s="57" customFormat="1"/>
    <row r="363" s="57" customFormat="1"/>
    <row r="364" s="57" customFormat="1"/>
    <row r="365" s="57" customFormat="1"/>
    <row r="366" s="57" customFormat="1"/>
    <row r="367" s="57" customFormat="1"/>
    <row r="368" s="57" customFormat="1"/>
    <row r="369" s="57" customFormat="1"/>
    <row r="370" s="57" customFormat="1"/>
    <row r="371" s="57" customFormat="1"/>
    <row r="372" s="57" customFormat="1"/>
    <row r="373" s="57" customFormat="1"/>
    <row r="374" s="57" customFormat="1"/>
    <row r="375" s="57" customFormat="1"/>
    <row r="376" s="57" customFormat="1"/>
    <row r="377" s="57" customFormat="1"/>
    <row r="378" s="57" customFormat="1"/>
    <row r="379" s="57" customFormat="1"/>
    <row r="380" s="57" customFormat="1"/>
    <row r="381" s="57" customFormat="1"/>
    <row r="382" s="57" customFormat="1"/>
    <row r="383" s="57" customFormat="1"/>
    <row r="384" s="57" customFormat="1"/>
    <row r="385" s="57" customFormat="1"/>
    <row r="386" s="57" customFormat="1"/>
    <row r="387" s="57" customFormat="1"/>
    <row r="388" s="57" customFormat="1"/>
    <row r="389" s="57" customFormat="1"/>
    <row r="390" s="57" customFormat="1"/>
    <row r="391" s="57" customFormat="1"/>
    <row r="392" s="57" customFormat="1"/>
    <row r="393" s="57" customFormat="1"/>
    <row r="394" s="57" customFormat="1"/>
    <row r="395" s="57" customFormat="1"/>
    <row r="396" s="57" customFormat="1"/>
    <row r="397" s="57" customFormat="1"/>
    <row r="398" s="57" customFormat="1"/>
    <row r="399" s="57" customFormat="1"/>
    <row r="400" s="57" customFormat="1"/>
    <row r="401" s="57" customFormat="1"/>
    <row r="402" s="57" customFormat="1"/>
    <row r="403" s="57" customFormat="1"/>
    <row r="404" s="57" customFormat="1"/>
    <row r="405" s="57" customFormat="1"/>
    <row r="406" s="57" customFormat="1"/>
    <row r="407" s="57" customFormat="1"/>
    <row r="408" s="57" customFormat="1"/>
    <row r="409" s="57" customFormat="1"/>
    <row r="410" s="57" customFormat="1"/>
    <row r="411" s="57" customFormat="1"/>
    <row r="412" s="57" customFormat="1"/>
    <row r="413" s="57" customFormat="1"/>
    <row r="414" s="57" customFormat="1"/>
    <row r="415" s="57" customFormat="1"/>
    <row r="416" s="57" customFormat="1"/>
    <row r="417" s="57" customFormat="1"/>
    <row r="418" s="57" customFormat="1"/>
    <row r="419" s="57" customFormat="1"/>
    <row r="420" s="57" customFormat="1"/>
    <row r="421" s="57" customFormat="1"/>
    <row r="422" s="57" customFormat="1"/>
    <row r="423" s="57" customFormat="1"/>
    <row r="424" s="57" customFormat="1"/>
    <row r="425" s="57" customFormat="1"/>
    <row r="426" s="57" customFormat="1"/>
    <row r="427" s="57" customFormat="1"/>
    <row r="428" s="57" customFormat="1"/>
    <row r="429" s="57" customFormat="1"/>
    <row r="430" s="57" customFormat="1"/>
    <row r="431" s="57" customFormat="1"/>
    <row r="432" s="57" customFormat="1"/>
    <row r="433" s="57" customFormat="1"/>
    <row r="434" s="57" customFormat="1"/>
    <row r="435" s="57" customFormat="1"/>
    <row r="436" s="57" customFormat="1"/>
    <row r="437" s="57" customFormat="1"/>
    <row r="438" s="57" customFormat="1"/>
    <row r="439" s="57" customFormat="1"/>
    <row r="440" s="57" customFormat="1"/>
    <row r="441" s="57" customFormat="1"/>
    <row r="442" s="57" customFormat="1"/>
    <row r="443" s="57" customFormat="1"/>
    <row r="444" s="57" customFormat="1"/>
    <row r="445" s="57" customFormat="1"/>
    <row r="446" s="57" customFormat="1"/>
    <row r="447" s="57" customFormat="1"/>
    <row r="448" s="57" customFormat="1"/>
    <row r="449" s="57" customFormat="1"/>
    <row r="450" s="57" customFormat="1"/>
    <row r="451" s="57" customFormat="1"/>
    <row r="452" s="57" customFormat="1"/>
    <row r="453" s="57" customFormat="1"/>
    <row r="454" s="57" customFormat="1"/>
    <row r="455" s="57" customFormat="1"/>
    <row r="456" s="57" customFormat="1"/>
    <row r="457" s="57" customFormat="1"/>
    <row r="458" s="57" customFormat="1"/>
    <row r="459" s="57" customFormat="1"/>
    <row r="460" s="57" customFormat="1"/>
    <row r="461" s="57" customFormat="1"/>
    <row r="462" s="57" customFormat="1"/>
    <row r="463" s="57" customFormat="1"/>
    <row r="464" s="57" customFormat="1"/>
    <row r="465" s="57" customFormat="1"/>
    <row r="466" s="57" customFormat="1"/>
    <row r="467" s="57" customFormat="1"/>
    <row r="468" s="57" customFormat="1"/>
    <row r="469" s="57" customFormat="1"/>
    <row r="470" s="57" customFormat="1"/>
    <row r="471" s="57" customFormat="1"/>
    <row r="472" s="57" customFormat="1"/>
    <row r="473" s="57" customFormat="1"/>
    <row r="474" s="57" customFormat="1"/>
    <row r="475" s="57" customFormat="1"/>
    <row r="476" s="57" customFormat="1"/>
    <row r="477" s="57" customFormat="1"/>
    <row r="478" s="57" customFormat="1"/>
    <row r="479" s="57" customFormat="1"/>
    <row r="480" s="57" customFormat="1"/>
    <row r="481" s="57" customFormat="1"/>
    <row r="482" s="57" customFormat="1"/>
    <row r="483" s="57" customFormat="1"/>
    <row r="484" s="57" customFormat="1"/>
    <row r="485" s="57" customFormat="1"/>
    <row r="486" s="57" customFormat="1"/>
    <row r="487" s="57" customFormat="1"/>
    <row r="488" s="57" customFormat="1"/>
    <row r="489" s="57" customFormat="1"/>
    <row r="490" s="57" customFormat="1"/>
    <row r="491" s="57" customFormat="1"/>
    <row r="492" s="57" customFormat="1"/>
    <row r="493" s="57" customFormat="1"/>
    <row r="494" s="57" customFormat="1"/>
    <row r="495" s="57" customFormat="1"/>
    <row r="496" s="57" customFormat="1"/>
    <row r="497" s="57" customFormat="1"/>
    <row r="498" s="57" customFormat="1"/>
    <row r="499" s="57" customFormat="1"/>
    <row r="500" s="57" customFormat="1"/>
    <row r="501" s="57" customFormat="1"/>
    <row r="502" s="57" customFormat="1"/>
    <row r="503" s="57" customFormat="1"/>
    <row r="504" s="57" customFormat="1"/>
    <row r="505" s="57" customFormat="1"/>
    <row r="506" s="57" customFormat="1"/>
    <row r="507" s="57" customFormat="1"/>
    <row r="508" s="57" customFormat="1"/>
    <row r="509" s="57" customFormat="1"/>
    <row r="510" s="57" customFormat="1"/>
    <row r="511" s="57" customFormat="1"/>
    <row r="512" s="57" customFormat="1"/>
    <row r="513" s="57" customFormat="1"/>
    <row r="514" s="57" customFormat="1"/>
    <row r="515" s="57" customFormat="1"/>
    <row r="516" s="57" customFormat="1"/>
    <row r="517" s="57" customFormat="1"/>
    <row r="518" s="57" customFormat="1"/>
    <row r="519" s="57" customFormat="1"/>
    <row r="520" s="57" customFormat="1"/>
    <row r="521" s="57" customFormat="1"/>
    <row r="522" s="57" customFormat="1"/>
    <row r="523" s="57" customFormat="1"/>
    <row r="524" s="57" customFormat="1"/>
    <row r="525" s="57" customFormat="1"/>
    <row r="526" s="57" customFormat="1"/>
    <row r="527" s="57" customFormat="1"/>
    <row r="528" s="57" customFormat="1"/>
    <row r="529" s="57" customFormat="1"/>
    <row r="530" s="57" customFormat="1"/>
    <row r="531" s="57" customFormat="1"/>
    <row r="532" s="57" customFormat="1"/>
    <row r="533" s="57" customFormat="1"/>
    <row r="534" s="57" customFormat="1"/>
    <row r="535" s="57" customFormat="1"/>
    <row r="536" s="57" customFormat="1"/>
    <row r="537" s="57" customFormat="1"/>
    <row r="538" s="57" customFormat="1"/>
    <row r="539" s="57" customFormat="1"/>
    <row r="540" s="57" customFormat="1"/>
    <row r="541" s="57" customFormat="1"/>
    <row r="542" s="57" customFormat="1"/>
    <row r="543" s="57" customFormat="1"/>
    <row r="544" s="57" customFormat="1"/>
    <row r="545" s="57" customFormat="1"/>
    <row r="546" s="57" customFormat="1"/>
    <row r="547" s="57" customFormat="1"/>
    <row r="548" s="57" customFormat="1"/>
    <row r="549" s="57" customFormat="1"/>
    <row r="550" s="57" customFormat="1"/>
    <row r="551" s="57" customFormat="1"/>
    <row r="552" s="57" customFormat="1"/>
    <row r="553" s="57" customFormat="1"/>
    <row r="554" s="57" customFormat="1"/>
    <row r="555" s="57" customFormat="1"/>
    <row r="556" s="57" customFormat="1"/>
    <row r="557" s="57" customFormat="1"/>
    <row r="558" s="57" customFormat="1"/>
    <row r="559" s="57" customFormat="1"/>
    <row r="560" s="57" customFormat="1"/>
    <row r="561" s="57" customFormat="1"/>
    <row r="562" s="57" customFormat="1"/>
    <row r="563" s="57" customFormat="1"/>
    <row r="564" s="57" customFormat="1"/>
    <row r="565" s="57" customFormat="1"/>
    <row r="566" s="57" customFormat="1"/>
    <row r="567" s="57" customFormat="1"/>
    <row r="568" s="57" customFormat="1"/>
    <row r="569" s="57" customFormat="1"/>
    <row r="570" s="57" customFormat="1"/>
    <row r="571" s="57" customFormat="1"/>
    <row r="572" s="57" customFormat="1"/>
    <row r="573" s="57" customFormat="1"/>
    <row r="574" s="57" customFormat="1"/>
    <row r="575" s="57" customFormat="1"/>
    <row r="576" s="57" customFormat="1"/>
    <row r="577" s="57" customFormat="1"/>
    <row r="578" s="57" customFormat="1"/>
    <row r="579" s="57" customFormat="1"/>
    <row r="580" s="57" customFormat="1"/>
    <row r="581" s="57" customFormat="1"/>
    <row r="582" s="57" customFormat="1"/>
    <row r="583" s="57" customFormat="1"/>
    <row r="584" s="57" customFormat="1"/>
    <row r="585" s="57" customFormat="1"/>
    <row r="586" s="57" customFormat="1"/>
    <row r="587" s="57" customFormat="1"/>
    <row r="588" s="57" customFormat="1"/>
    <row r="589" s="57" customFormat="1"/>
    <row r="590" s="57" customFormat="1"/>
    <row r="591" s="57" customFormat="1"/>
    <row r="592" s="57" customFormat="1"/>
    <row r="593" s="57" customFormat="1"/>
    <row r="594" s="57" customFormat="1"/>
    <row r="595" s="57" customFormat="1"/>
    <row r="596" s="57" customFormat="1"/>
    <row r="597" s="57" customFormat="1"/>
    <row r="598" s="57" customFormat="1"/>
    <row r="599" s="57" customFormat="1"/>
    <row r="600" s="57" customFormat="1"/>
    <row r="601" s="57" customFormat="1"/>
    <row r="602" s="57" customFormat="1"/>
    <row r="603" s="57" customFormat="1"/>
    <row r="604" s="57" customFormat="1"/>
    <row r="605" s="57" customFormat="1"/>
    <row r="606" s="57" customFormat="1"/>
    <row r="607" s="57" customFormat="1"/>
    <row r="608" s="57" customFormat="1"/>
    <row r="609" s="57" customFormat="1"/>
    <row r="610" s="57" customFormat="1"/>
    <row r="611" s="57" customFormat="1"/>
    <row r="612" s="57" customFormat="1"/>
    <row r="613" s="57" customFormat="1"/>
    <row r="614" s="57" customFormat="1"/>
    <row r="615" s="57" customFormat="1"/>
    <row r="616" s="57" customFormat="1"/>
    <row r="617" s="57" customFormat="1"/>
    <row r="618" s="57" customFormat="1"/>
    <row r="619" s="57" customFormat="1"/>
    <row r="620" s="57" customFormat="1"/>
    <row r="621" s="57" customFormat="1"/>
    <row r="622" s="57" customFormat="1"/>
    <row r="623" s="57" customFormat="1"/>
    <row r="624" s="57" customFormat="1"/>
    <row r="625" s="57" customFormat="1"/>
    <row r="626" s="57" customFormat="1"/>
    <row r="627" s="57" customFormat="1"/>
    <row r="628" s="57" customFormat="1"/>
    <row r="629" s="57" customFormat="1"/>
    <row r="630" s="57" customFormat="1"/>
    <row r="631" s="57" customFormat="1"/>
    <row r="632" s="57" customFormat="1"/>
    <row r="633" s="57" customFormat="1"/>
    <row r="634" s="57" customFormat="1"/>
    <row r="635" s="57" customFormat="1"/>
    <row r="636" s="57" customFormat="1"/>
    <row r="637" s="57" customFormat="1"/>
    <row r="638" s="57" customFormat="1"/>
    <row r="639" s="57" customFormat="1"/>
    <row r="640" s="57" customFormat="1"/>
    <row r="641" s="57" customFormat="1"/>
    <row r="642" s="57" customFormat="1"/>
    <row r="643" s="57" customFormat="1"/>
    <row r="644" s="57" customFormat="1"/>
    <row r="645" s="57" customFormat="1"/>
    <row r="646" s="57" customFormat="1"/>
    <row r="647" s="57" customFormat="1"/>
    <row r="648" s="57" customFormat="1"/>
    <row r="649" s="57" customFormat="1"/>
    <row r="650" s="57" customFormat="1"/>
    <row r="651" s="57" customFormat="1"/>
    <row r="652" s="57" customFormat="1"/>
    <row r="653" s="57" customFormat="1"/>
    <row r="654" s="57" customFormat="1"/>
    <row r="655" s="57" customFormat="1"/>
    <row r="656" s="57" customFormat="1"/>
    <row r="657" s="57" customFormat="1"/>
    <row r="658" s="57" customFormat="1"/>
    <row r="659" s="57" customFormat="1"/>
    <row r="660" s="57" customFormat="1"/>
    <row r="661" s="57" customFormat="1"/>
    <row r="662" s="57" customFormat="1"/>
    <row r="663" s="57" customFormat="1"/>
    <row r="664" s="57" customFormat="1"/>
    <row r="665" s="57" customFormat="1"/>
    <row r="666" s="57" customFormat="1"/>
    <row r="667" s="57" customFormat="1"/>
    <row r="668" s="57" customFormat="1"/>
    <row r="669" s="57" customFormat="1"/>
    <row r="670" s="57" customFormat="1"/>
    <row r="671" s="57" customFormat="1"/>
    <row r="672" s="57" customFormat="1"/>
    <row r="673" s="57" customFormat="1"/>
    <row r="674" s="57" customFormat="1"/>
    <row r="675" s="57" customFormat="1"/>
    <row r="676" s="57" customFormat="1"/>
    <row r="677" s="57" customFormat="1"/>
    <row r="678" s="57" customFormat="1"/>
    <row r="679" s="57" customFormat="1"/>
    <row r="680" s="57" customFormat="1"/>
    <row r="681" s="57" customFormat="1"/>
    <row r="682" s="57" customFormat="1"/>
    <row r="683" s="57" customFormat="1"/>
    <row r="684" s="57" customFormat="1"/>
    <row r="685" s="57" customFormat="1"/>
    <row r="686" s="57" customFormat="1"/>
    <row r="687" s="57" customFormat="1"/>
    <row r="688" s="57" customFormat="1"/>
    <row r="689" s="57" customFormat="1"/>
    <row r="690" s="57" customFormat="1"/>
    <row r="691" s="57" customFormat="1"/>
    <row r="692" s="57" customFormat="1"/>
    <row r="693" s="57" customFormat="1"/>
    <row r="694" s="57" customFormat="1"/>
    <row r="695" s="57" customFormat="1"/>
    <row r="696" s="57" customFormat="1"/>
    <row r="697" s="57" customFormat="1"/>
    <row r="698" s="57" customFormat="1"/>
    <row r="699" s="57" customFormat="1"/>
    <row r="700" s="57" customFormat="1"/>
    <row r="701" s="57" customFormat="1"/>
    <row r="702" s="57" customFormat="1"/>
    <row r="703" s="57" customFormat="1"/>
    <row r="704" s="57" customFormat="1"/>
    <row r="705" s="57" customFormat="1"/>
    <row r="706" s="57" customFormat="1"/>
    <row r="707" s="57" customFormat="1"/>
    <row r="708" s="57" customFormat="1"/>
    <row r="709" s="57" customFormat="1"/>
    <row r="710" s="57" customFormat="1"/>
    <row r="711" s="57" customFormat="1"/>
    <row r="712" s="57" customFormat="1"/>
    <row r="713" s="57" customFormat="1"/>
    <row r="714" s="57" customFormat="1"/>
    <row r="715" s="57" customFormat="1"/>
    <row r="716" s="57" customFormat="1"/>
    <row r="717" s="57" customFormat="1"/>
    <row r="718" s="57" customFormat="1"/>
    <row r="719" s="57" customFormat="1"/>
    <row r="720" s="57" customFormat="1"/>
    <row r="721" s="57" customFormat="1"/>
    <row r="722" s="57" customFormat="1"/>
    <row r="723" s="57" customFormat="1"/>
    <row r="724" s="57" customFormat="1"/>
    <row r="725" s="57" customFormat="1"/>
    <row r="726" s="57" customFormat="1"/>
    <row r="727" s="57" customFormat="1"/>
    <row r="728" s="57" customFormat="1"/>
    <row r="729" s="57" customFormat="1"/>
    <row r="730" s="57" customFormat="1"/>
    <row r="731" s="57" customFormat="1"/>
    <row r="732" s="57" customFormat="1"/>
    <row r="733" s="57" customFormat="1"/>
    <row r="734" s="57" customFormat="1"/>
    <row r="735" s="57" customFormat="1"/>
    <row r="736" s="57" customFormat="1"/>
    <row r="737" s="57" customFormat="1"/>
    <row r="738" s="57" customFormat="1"/>
    <row r="739" s="57" customFormat="1"/>
    <row r="740" s="57" customFormat="1"/>
    <row r="741" s="57" customFormat="1"/>
    <row r="742" s="57" customFormat="1"/>
    <row r="743" s="57" customFormat="1"/>
    <row r="744" s="57" customFormat="1"/>
    <row r="745" s="57" customFormat="1"/>
    <row r="746" s="57" customFormat="1"/>
    <row r="747" s="57" customFormat="1"/>
    <row r="748" s="57" customFormat="1"/>
    <row r="749" s="57" customFormat="1"/>
    <row r="750" s="57" customFormat="1"/>
    <row r="751" s="57" customFormat="1"/>
    <row r="752" s="57" customFormat="1"/>
    <row r="753" s="57" customFormat="1"/>
    <row r="754" s="57" customFormat="1"/>
    <row r="755" s="57" customFormat="1"/>
    <row r="756" s="57" customFormat="1"/>
    <row r="757" s="57" customFormat="1"/>
    <row r="758" s="57" customFormat="1"/>
    <row r="759" s="57" customFormat="1"/>
    <row r="760" s="57" customFormat="1"/>
    <row r="761" s="57" customFormat="1"/>
    <row r="762" s="57" customFormat="1"/>
    <row r="763" s="57" customFormat="1"/>
    <row r="764" s="57" customFormat="1"/>
    <row r="765" s="57" customFormat="1"/>
    <row r="766" s="57" customFormat="1"/>
    <row r="767" s="57" customFormat="1"/>
    <row r="768" s="57" customFormat="1"/>
    <row r="769" s="57" customFormat="1"/>
    <row r="770" s="57" customFormat="1"/>
    <row r="771" s="57" customFormat="1"/>
    <row r="772" s="57" customFormat="1"/>
    <row r="773" s="57" customFormat="1"/>
    <row r="774" s="57" customFormat="1"/>
    <row r="775" s="57" customFormat="1"/>
    <row r="776" s="57" customFormat="1"/>
    <row r="777" s="57" customFormat="1"/>
    <row r="778" s="57" customFormat="1"/>
    <row r="779" s="57" customFormat="1"/>
    <row r="780" s="57" customFormat="1"/>
    <row r="781" s="57" customFormat="1"/>
    <row r="782" s="57" customFormat="1"/>
    <row r="783" s="57" customFormat="1"/>
    <row r="784" s="57" customFormat="1"/>
    <row r="785" s="57" customFormat="1"/>
    <row r="786" s="57" customFormat="1"/>
    <row r="787" s="57" customFormat="1"/>
    <row r="788" s="57" customFormat="1"/>
    <row r="789" s="57" customFormat="1"/>
    <row r="790" s="57" customFormat="1"/>
    <row r="791" s="57" customFormat="1"/>
    <row r="792" s="57" customFormat="1"/>
    <row r="793" s="57" customFormat="1"/>
    <row r="794" s="57" customFormat="1"/>
    <row r="795" s="57" customFormat="1"/>
    <row r="796" s="57" customFormat="1"/>
    <row r="797" s="57" customFormat="1"/>
    <row r="798" s="57" customFormat="1"/>
    <row r="799" s="57" customFormat="1"/>
    <row r="800" s="57" customFormat="1"/>
    <row r="801" s="57" customFormat="1"/>
    <row r="802" s="57" customFormat="1"/>
    <row r="803" s="57" customFormat="1"/>
    <row r="804" s="57" customFormat="1"/>
    <row r="805" s="57" customFormat="1"/>
    <row r="806" s="57" customFormat="1"/>
    <row r="807" s="57" customFormat="1"/>
    <row r="808" s="57" customFormat="1"/>
    <row r="809" s="57" customFormat="1"/>
    <row r="810" s="57" customFormat="1"/>
    <row r="811" s="57" customFormat="1"/>
    <row r="812" s="57" customFormat="1"/>
    <row r="813" s="57" customFormat="1"/>
    <row r="814" s="57" customFormat="1"/>
    <row r="815" s="57" customFormat="1"/>
    <row r="816" s="57" customFormat="1"/>
    <row r="817" s="57" customFormat="1"/>
    <row r="818" s="57" customFormat="1"/>
    <row r="819" s="57" customFormat="1"/>
    <row r="820" s="57" customFormat="1"/>
    <row r="821" s="57" customFormat="1"/>
    <row r="822" s="57" customFormat="1"/>
    <row r="823" s="57" customFormat="1"/>
    <row r="824" s="57" customFormat="1"/>
    <row r="825" s="57" customFormat="1"/>
    <row r="826" s="57" customFormat="1"/>
    <row r="827" s="57" customFormat="1"/>
    <row r="828" s="57" customFormat="1"/>
    <row r="829" s="57" customFormat="1"/>
    <row r="830" s="57" customFormat="1"/>
    <row r="831" s="57" customFormat="1"/>
    <row r="832" s="57" customFormat="1"/>
    <row r="833" s="57" customFormat="1"/>
    <row r="834" s="57" customFormat="1"/>
    <row r="835" s="57" customFormat="1"/>
    <row r="836" s="57" customFormat="1"/>
    <row r="837" s="57" customFormat="1"/>
    <row r="838" s="57" customFormat="1"/>
    <row r="839" s="57" customFormat="1"/>
    <row r="840" s="57" customFormat="1"/>
    <row r="841" s="57" customFormat="1"/>
    <row r="842" s="57" customFormat="1"/>
    <row r="843" s="57" customFormat="1"/>
    <row r="844" s="57" customFormat="1"/>
    <row r="845" s="57" customFormat="1"/>
    <row r="846" s="57" customFormat="1"/>
    <row r="847" s="57" customFormat="1"/>
    <row r="848" s="57" customFormat="1"/>
    <row r="849" s="57" customFormat="1"/>
    <row r="850" s="57" customFormat="1"/>
    <row r="851" s="57" customFormat="1"/>
    <row r="852" s="57" customFormat="1"/>
    <row r="853" s="57" customFormat="1"/>
    <row r="854" s="57" customFormat="1"/>
    <row r="855" s="57" customFormat="1"/>
    <row r="856" s="57" customFormat="1"/>
    <row r="857" s="57" customFormat="1"/>
    <row r="858" s="57" customFormat="1"/>
    <row r="859" s="57" customFormat="1"/>
    <row r="860" s="57" customFormat="1"/>
    <row r="861" s="57" customFormat="1"/>
    <row r="862" s="57" customFormat="1"/>
    <row r="863" s="57" customFormat="1"/>
    <row r="864" s="57" customFormat="1"/>
    <row r="865" s="57" customFormat="1"/>
    <row r="866" s="57" customFormat="1"/>
    <row r="867" s="57" customFormat="1"/>
    <row r="868" s="57" customFormat="1"/>
    <row r="869" s="57" customFormat="1"/>
    <row r="870" s="57" customFormat="1"/>
    <row r="871" s="57" customFormat="1"/>
    <row r="872" s="57" customFormat="1"/>
    <row r="873" s="57" customFormat="1"/>
    <row r="874" s="57" customFormat="1"/>
    <row r="875" s="57" customFormat="1"/>
    <row r="876" s="57" customFormat="1"/>
    <row r="877" s="57" customFormat="1"/>
    <row r="878" s="57" customFormat="1"/>
    <row r="879" s="57" customFormat="1"/>
    <row r="880" s="57" customFormat="1"/>
    <row r="881" s="57" customFormat="1"/>
    <row r="882" s="57" customFormat="1"/>
    <row r="883" s="57" customFormat="1"/>
    <row r="884" s="57" customFormat="1"/>
    <row r="885" s="57" customFormat="1"/>
    <row r="886" s="57" customFormat="1"/>
    <row r="887" s="57" customFormat="1"/>
    <row r="888" s="57" customFormat="1"/>
    <row r="889" s="57" customFormat="1"/>
    <row r="890" s="57" customFormat="1"/>
    <row r="891" s="57" customFormat="1"/>
    <row r="892" s="57" customFormat="1"/>
    <row r="893" s="57" customFormat="1"/>
    <row r="894" s="57" customFormat="1"/>
    <row r="895" s="57" customFormat="1"/>
    <row r="896" s="57" customFormat="1"/>
    <row r="897" s="57" customFormat="1"/>
    <row r="898" s="57" customFormat="1"/>
    <row r="899" s="57" customFormat="1"/>
    <row r="900" s="57" customFormat="1"/>
    <row r="901" s="57" customFormat="1"/>
    <row r="902" s="57" customFormat="1"/>
    <row r="903" s="57" customFormat="1"/>
    <row r="904" s="57" customFormat="1"/>
    <row r="905" s="57" customFormat="1"/>
    <row r="906" s="57" customFormat="1"/>
    <row r="907" s="57" customFormat="1"/>
    <row r="908" s="57" customFormat="1"/>
    <row r="909" s="57" customFormat="1"/>
    <row r="910" s="57" customFormat="1"/>
    <row r="911" s="57" customFormat="1"/>
    <row r="912" s="57" customFormat="1"/>
    <row r="913" spans="1:10" s="57" customFormat="1"/>
    <row r="914" spans="1:10" s="57" customFormat="1"/>
    <row r="915" spans="1:10" s="57" customFormat="1"/>
    <row r="916" spans="1:10">
      <c r="A916" s="57"/>
      <c r="B916" s="57"/>
      <c r="C916" s="57"/>
      <c r="D916" s="57"/>
      <c r="E916" s="57"/>
      <c r="F916" s="57"/>
      <c r="G916" s="57"/>
      <c r="H916" s="57"/>
      <c r="I916" s="57"/>
      <c r="J916" s="57"/>
    </row>
    <row r="917" spans="1:10">
      <c r="A917" s="57"/>
      <c r="B917" s="57"/>
      <c r="C917" s="57"/>
      <c r="D917" s="57"/>
      <c r="E917" s="57"/>
      <c r="F917" s="57"/>
      <c r="G917" s="57"/>
      <c r="H917" s="57"/>
      <c r="I917" s="57"/>
      <c r="J917" s="57"/>
    </row>
  </sheetData>
  <sheetProtection algorithmName="SHA-512" hashValue="tHp564lZZV9RVz22drMoE/mkupxpYYNeOtc/2tArKXoGIcoeLuwtSIl/Xd419z3hZ/suB8gHyse5ePPjm9hAgg==" saltValue="5lhLQsOdQ1eMcSwQvQeiPw==" spinCount="100000" sheet="1" objects="1" scenarios="1"/>
  <mergeCells count="11">
    <mergeCell ref="A4:J9"/>
    <mergeCell ref="I56:J56"/>
    <mergeCell ref="I57:J57"/>
    <mergeCell ref="A20:J21"/>
    <mergeCell ref="A28:J31"/>
    <mergeCell ref="A32:J36"/>
    <mergeCell ref="A13:J17"/>
    <mergeCell ref="A37:D37"/>
    <mergeCell ref="A47:D47"/>
    <mergeCell ref="A48:J51"/>
    <mergeCell ref="A53:J54"/>
  </mergeCells>
  <printOptions horizontalCentered="1"/>
  <pageMargins left="0.25" right="0.25" top="0.75" bottom="0.75" header="0.3" footer="0.3"/>
  <pageSetup scale="9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DB311"/>
  <sheetViews>
    <sheetView showGridLines="0" showRowColHeaders="0" topLeftCell="A13" zoomScaleNormal="100" zoomScalePageLayoutView="55" workbookViewId="0">
      <selection activeCell="B34" sqref="B34"/>
    </sheetView>
  </sheetViews>
  <sheetFormatPr defaultRowHeight="12.75"/>
  <cols>
    <col min="2" max="2" width="11.42578125" customWidth="1"/>
    <col min="3" max="3" width="13.140625" customWidth="1"/>
    <col min="4" max="5" width="8.5703125" customWidth="1"/>
    <col min="6" max="6" width="14.7109375" customWidth="1"/>
    <col min="8" max="8" width="8.7109375" style="22"/>
    <col min="9" max="9" width="13.42578125" customWidth="1"/>
    <col min="10" max="106" width="8.85546875" style="57"/>
  </cols>
  <sheetData>
    <row r="1" spans="1:9" ht="31.5">
      <c r="A1" s="147" t="s">
        <v>116</v>
      </c>
      <c r="B1" s="94"/>
      <c r="C1" s="94"/>
      <c r="D1" s="56"/>
      <c r="E1" s="56"/>
      <c r="F1" s="56"/>
      <c r="G1" s="56"/>
      <c r="H1" s="56"/>
      <c r="I1" s="56"/>
    </row>
    <row r="2" spans="1:9" ht="20.25">
      <c r="A2" s="92"/>
      <c r="B2" s="94"/>
      <c r="C2" s="94"/>
      <c r="D2" s="56"/>
      <c r="E2" s="56"/>
      <c r="F2" s="56"/>
      <c r="G2" s="56"/>
      <c r="H2" s="56"/>
      <c r="I2" s="56"/>
    </row>
    <row r="3" spans="1:9">
      <c r="A3" s="56"/>
      <c r="B3" s="56"/>
      <c r="C3" s="56"/>
      <c r="D3" s="56"/>
      <c r="E3" s="56"/>
      <c r="F3" s="56"/>
      <c r="G3" s="56"/>
      <c r="H3" s="56"/>
      <c r="I3" s="56"/>
    </row>
    <row r="4" spans="1:9">
      <c r="A4" s="56"/>
      <c r="B4" s="56"/>
      <c r="C4" s="56"/>
      <c r="D4" s="56"/>
      <c r="E4" s="56"/>
      <c r="F4" s="56"/>
      <c r="G4" s="56"/>
      <c r="H4" s="56"/>
      <c r="I4" s="56"/>
    </row>
    <row r="5" spans="1:9">
      <c r="A5" s="170" t="s">
        <v>97</v>
      </c>
      <c r="B5" s="171"/>
      <c r="C5" s="171"/>
      <c r="D5" s="171"/>
      <c r="E5" s="171"/>
      <c r="F5" s="171"/>
      <c r="G5" s="171"/>
      <c r="H5" s="171"/>
      <c r="I5" s="171"/>
    </row>
    <row r="6" spans="1:9">
      <c r="A6" s="172" t="s">
        <v>37</v>
      </c>
      <c r="B6" s="172"/>
      <c r="C6" s="117" t="s">
        <v>58</v>
      </c>
      <c r="D6" s="117" t="s">
        <v>70</v>
      </c>
      <c r="E6" s="117" t="s">
        <v>59</v>
      </c>
      <c r="F6" s="117" t="s">
        <v>71</v>
      </c>
      <c r="G6" s="117" t="s">
        <v>60</v>
      </c>
      <c r="H6" s="117" t="s">
        <v>72</v>
      </c>
      <c r="I6" s="117" t="s">
        <v>35</v>
      </c>
    </row>
    <row r="7" spans="1:9">
      <c r="A7" s="169"/>
      <c r="B7" s="169"/>
      <c r="C7" s="130"/>
      <c r="D7" s="131"/>
      <c r="E7" s="131"/>
      <c r="F7" s="132"/>
      <c r="G7" s="131"/>
      <c r="H7" s="131"/>
      <c r="I7" s="118">
        <f>D7*2000</f>
        <v>0</v>
      </c>
    </row>
    <row r="8" spans="1:9">
      <c r="A8" s="169"/>
      <c r="B8" s="169"/>
      <c r="C8" s="130"/>
      <c r="D8" s="131"/>
      <c r="E8" s="131"/>
      <c r="F8" s="132"/>
      <c r="G8" s="131"/>
      <c r="H8" s="131"/>
      <c r="I8" s="119">
        <f t="shared" ref="I8:I10" si="0">D8*2000</f>
        <v>0</v>
      </c>
    </row>
    <row r="9" spans="1:9">
      <c r="A9" s="169"/>
      <c r="B9" s="169"/>
      <c r="C9" s="132"/>
      <c r="D9" s="131"/>
      <c r="E9" s="131"/>
      <c r="F9" s="132"/>
      <c r="G9" s="131"/>
      <c r="H9" s="131"/>
      <c r="I9" s="119">
        <f t="shared" si="0"/>
        <v>0</v>
      </c>
    </row>
    <row r="10" spans="1:9">
      <c r="A10" s="169"/>
      <c r="B10" s="169"/>
      <c r="C10" s="132"/>
      <c r="D10" s="131"/>
      <c r="E10" s="131"/>
      <c r="F10" s="132"/>
      <c r="G10" s="131"/>
      <c r="H10" s="131"/>
      <c r="I10" s="119">
        <f t="shared" si="0"/>
        <v>0</v>
      </c>
    </row>
    <row r="11" spans="1:9">
      <c r="A11" s="62"/>
      <c r="B11" s="62"/>
      <c r="C11" s="62"/>
      <c r="D11" s="62"/>
      <c r="E11" s="62"/>
      <c r="F11" s="62"/>
      <c r="G11" s="62"/>
      <c r="H11" s="62"/>
      <c r="I11" s="62"/>
    </row>
    <row r="12" spans="1:9">
      <c r="A12" s="56"/>
      <c r="B12" s="56"/>
      <c r="C12" s="56"/>
      <c r="D12" s="56"/>
      <c r="E12" s="56"/>
      <c r="F12" s="56"/>
      <c r="G12" s="56"/>
      <c r="H12" s="56"/>
      <c r="I12" s="56"/>
    </row>
    <row r="13" spans="1:9">
      <c r="A13" s="170" t="s">
        <v>98</v>
      </c>
      <c r="B13" s="171"/>
      <c r="C13" s="171"/>
      <c r="D13" s="171"/>
      <c r="E13" s="171"/>
      <c r="F13" s="171"/>
      <c r="G13" s="171"/>
      <c r="H13" s="171"/>
      <c r="I13" s="171"/>
    </row>
    <row r="14" spans="1:9">
      <c r="A14" s="172" t="s">
        <v>37</v>
      </c>
      <c r="B14" s="172"/>
      <c r="C14" s="117" t="s">
        <v>58</v>
      </c>
      <c r="D14" s="117" t="s">
        <v>70</v>
      </c>
      <c r="E14" s="117" t="s">
        <v>59</v>
      </c>
      <c r="F14" s="117" t="s">
        <v>71</v>
      </c>
      <c r="G14" s="117" t="s">
        <v>60</v>
      </c>
      <c r="H14" s="117" t="s">
        <v>72</v>
      </c>
      <c r="I14" s="117" t="s">
        <v>35</v>
      </c>
    </row>
    <row r="15" spans="1:9">
      <c r="A15" s="169"/>
      <c r="B15" s="169"/>
      <c r="C15" s="132"/>
      <c r="D15" s="131"/>
      <c r="E15" s="131"/>
      <c r="F15" s="132"/>
      <c r="G15" s="131"/>
      <c r="H15" s="131"/>
      <c r="I15" s="119">
        <f>D15*500</f>
        <v>0</v>
      </c>
    </row>
    <row r="16" spans="1:9">
      <c r="A16" s="169"/>
      <c r="B16" s="169"/>
      <c r="C16" s="132"/>
      <c r="D16" s="131"/>
      <c r="E16" s="131"/>
      <c r="F16" s="132"/>
      <c r="G16" s="131"/>
      <c r="H16" s="131"/>
      <c r="I16" s="119">
        <f t="shared" ref="I16:I18" si="1">D16*500</f>
        <v>0</v>
      </c>
    </row>
    <row r="17" spans="1:9">
      <c r="A17" s="169"/>
      <c r="B17" s="169"/>
      <c r="C17" s="132"/>
      <c r="D17" s="131"/>
      <c r="E17" s="133"/>
      <c r="F17" s="132"/>
      <c r="G17" s="131"/>
      <c r="H17" s="131"/>
      <c r="I17" s="119">
        <f t="shared" si="1"/>
        <v>0</v>
      </c>
    </row>
    <row r="18" spans="1:9">
      <c r="A18" s="169"/>
      <c r="B18" s="169"/>
      <c r="C18" s="132"/>
      <c r="D18" s="131"/>
      <c r="E18" s="131"/>
      <c r="F18" s="132"/>
      <c r="G18" s="131"/>
      <c r="H18" s="131"/>
      <c r="I18" s="119">
        <f t="shared" si="1"/>
        <v>0</v>
      </c>
    </row>
    <row r="19" spans="1:9">
      <c r="A19" s="56"/>
      <c r="B19" s="56"/>
      <c r="C19" s="56"/>
      <c r="D19" s="56"/>
      <c r="E19" s="56"/>
      <c r="F19" s="56"/>
      <c r="G19" s="56"/>
      <c r="H19" s="56"/>
      <c r="I19" s="139"/>
    </row>
    <row r="20" spans="1:9">
      <c r="A20" s="56"/>
      <c r="B20" s="56"/>
      <c r="C20" s="56"/>
      <c r="D20" s="56"/>
      <c r="E20" s="60" t="s">
        <v>61</v>
      </c>
      <c r="F20" s="60" t="s">
        <v>68</v>
      </c>
      <c r="G20" s="60" t="s">
        <v>63</v>
      </c>
      <c r="H20" s="60"/>
      <c r="I20" s="56"/>
    </row>
    <row r="21" spans="1:9">
      <c r="A21" s="175" t="s">
        <v>69</v>
      </c>
      <c r="B21" s="175"/>
      <c r="C21" s="175"/>
      <c r="D21" s="175"/>
      <c r="E21" s="60" t="s">
        <v>62</v>
      </c>
      <c r="F21" s="60" t="s">
        <v>67</v>
      </c>
      <c r="G21" s="60" t="s">
        <v>64</v>
      </c>
      <c r="H21" s="60"/>
      <c r="I21" s="60">
        <v>1</v>
      </c>
    </row>
    <row r="22" spans="1:9">
      <c r="A22" s="56"/>
      <c r="B22" s="56"/>
      <c r="C22" s="56"/>
      <c r="D22" s="56"/>
      <c r="E22" s="60"/>
      <c r="F22" s="60"/>
      <c r="G22" s="60" t="s">
        <v>65</v>
      </c>
      <c r="H22" s="60"/>
      <c r="I22" s="60">
        <v>2</v>
      </c>
    </row>
    <row r="23" spans="1:9">
      <c r="A23" s="173" t="s">
        <v>18</v>
      </c>
      <c r="B23" s="173"/>
      <c r="C23" s="134"/>
      <c r="D23" s="56"/>
      <c r="E23" s="60"/>
      <c r="F23" s="60"/>
      <c r="G23" s="61" t="s">
        <v>66</v>
      </c>
      <c r="H23" s="61"/>
      <c r="I23" s="60">
        <v>3</v>
      </c>
    </row>
    <row r="24" spans="1:9">
      <c r="A24" s="56"/>
      <c r="B24" s="56"/>
      <c r="C24" s="64">
        <f>SUM(I7:I10,I15:I18)</f>
        <v>0</v>
      </c>
      <c r="D24" s="56"/>
      <c r="E24" s="55"/>
      <c r="F24" s="55"/>
      <c r="G24" s="55"/>
      <c r="H24" s="55"/>
      <c r="I24" s="55"/>
    </row>
    <row r="25" spans="1:9">
      <c r="A25" s="174" t="s">
        <v>35</v>
      </c>
      <c r="B25" s="174"/>
      <c r="C25" s="140">
        <f>IF(C24&lt;(0.5*C23),IF(C24&lt;100000,C24,100000),IF((0.5*C23)&lt;100000,(0.5*C23),100000))</f>
        <v>0</v>
      </c>
      <c r="D25" s="56"/>
      <c r="E25" s="55"/>
      <c r="F25" s="55"/>
      <c r="G25" s="55"/>
      <c r="H25" s="55"/>
      <c r="I25" s="55"/>
    </row>
    <row r="26" spans="1:9">
      <c r="A26" s="56"/>
      <c r="B26" s="56"/>
      <c r="C26" s="56"/>
      <c r="D26" s="56"/>
      <c r="E26" s="55"/>
      <c r="F26" s="55"/>
      <c r="G26" s="55"/>
      <c r="H26" s="55"/>
      <c r="I26" s="55"/>
    </row>
    <row r="27" spans="1:9">
      <c r="A27" s="55"/>
      <c r="B27" s="56"/>
      <c r="C27" s="56"/>
      <c r="D27" s="56"/>
      <c r="E27" s="55"/>
      <c r="F27" s="55"/>
      <c r="G27" s="55"/>
      <c r="H27" s="55"/>
      <c r="I27" s="55"/>
    </row>
    <row r="28" spans="1:9">
      <c r="A28" s="56"/>
      <c r="B28" s="56"/>
      <c r="C28" s="56"/>
      <c r="D28" s="56"/>
      <c r="E28" s="55"/>
      <c r="F28" s="55"/>
      <c r="G28" s="55"/>
      <c r="H28" s="55"/>
      <c r="I28" s="55"/>
    </row>
    <row r="29" spans="1:9">
      <c r="A29" s="56"/>
      <c r="B29" s="56"/>
      <c r="C29" s="56"/>
      <c r="D29" s="56"/>
      <c r="E29" s="55"/>
      <c r="F29" s="55"/>
      <c r="G29" s="55"/>
      <c r="H29" s="55"/>
      <c r="I29" s="55"/>
    </row>
    <row r="30" spans="1:9">
      <c r="A30" s="56"/>
      <c r="B30" s="56"/>
      <c r="C30" s="56"/>
      <c r="D30" s="56"/>
      <c r="E30" s="55"/>
      <c r="F30" s="55"/>
      <c r="G30" s="55"/>
      <c r="H30" s="55"/>
      <c r="I30" s="55"/>
    </row>
    <row r="31" spans="1:9">
      <c r="A31" s="56"/>
      <c r="B31" s="56"/>
      <c r="C31" s="56"/>
      <c r="D31" s="56"/>
      <c r="E31" s="56"/>
      <c r="F31" s="56"/>
      <c r="G31" s="56"/>
      <c r="H31" s="56"/>
      <c r="I31" s="56"/>
    </row>
    <row r="32" spans="1:9">
      <c r="A32" s="56"/>
      <c r="B32" s="56"/>
      <c r="C32" s="56"/>
      <c r="D32" s="56"/>
      <c r="E32" s="56"/>
      <c r="F32" s="56"/>
      <c r="G32" s="56"/>
      <c r="H32" s="56"/>
      <c r="I32" s="56"/>
    </row>
    <row r="33" spans="1:9">
      <c r="A33" s="56"/>
      <c r="B33" s="56"/>
      <c r="C33" s="56"/>
      <c r="D33" s="56"/>
      <c r="E33" s="56"/>
      <c r="F33" s="56"/>
      <c r="G33" s="56"/>
      <c r="H33" s="56"/>
      <c r="I33" s="56"/>
    </row>
    <row r="34" spans="1:9">
      <c r="A34" s="56"/>
      <c r="B34" s="56"/>
      <c r="C34" s="56"/>
      <c r="D34" s="56"/>
      <c r="E34" s="56"/>
      <c r="F34" s="56"/>
      <c r="G34" s="56"/>
      <c r="H34" s="56"/>
      <c r="I34" s="56"/>
    </row>
    <row r="35" spans="1:9">
      <c r="A35" s="56"/>
      <c r="B35" s="56"/>
      <c r="C35" s="56"/>
      <c r="D35" s="56"/>
      <c r="E35" s="56"/>
      <c r="F35" s="56"/>
      <c r="G35" s="56"/>
      <c r="H35" s="56"/>
      <c r="I35" s="56"/>
    </row>
    <row r="36" spans="1:9">
      <c r="A36" s="56"/>
      <c r="B36" s="56"/>
      <c r="C36" s="56"/>
      <c r="D36" s="56"/>
      <c r="E36" s="56"/>
      <c r="F36" s="56"/>
      <c r="G36" s="56"/>
      <c r="H36" s="56"/>
      <c r="I36" s="56"/>
    </row>
    <row r="37" spans="1:9">
      <c r="A37" s="56"/>
      <c r="B37" s="56"/>
      <c r="C37" s="56"/>
      <c r="D37" s="56"/>
      <c r="E37" s="56"/>
      <c r="F37" s="56"/>
      <c r="G37" s="56"/>
      <c r="H37" s="56"/>
      <c r="I37" s="56"/>
    </row>
    <row r="38" spans="1:9">
      <c r="A38" s="56"/>
      <c r="B38" s="56"/>
      <c r="C38" s="56"/>
      <c r="D38" s="56"/>
      <c r="E38" s="56"/>
      <c r="F38" s="56"/>
      <c r="G38" s="56"/>
      <c r="H38" s="56"/>
      <c r="I38" s="56"/>
    </row>
    <row r="39" spans="1:9">
      <c r="A39" s="56"/>
      <c r="B39" s="56"/>
      <c r="C39" s="56"/>
      <c r="D39" s="56"/>
      <c r="E39" s="56"/>
      <c r="F39" s="56"/>
      <c r="G39" s="56"/>
      <c r="H39" s="56"/>
      <c r="I39" s="56"/>
    </row>
    <row r="40" spans="1:9">
      <c r="A40" s="56"/>
      <c r="B40" s="56"/>
      <c r="C40" s="56"/>
      <c r="D40" s="56"/>
      <c r="E40" s="56"/>
      <c r="F40" s="56"/>
      <c r="G40" s="56"/>
      <c r="H40" s="56"/>
      <c r="I40" s="56"/>
    </row>
    <row r="41" spans="1:9">
      <c r="A41" s="56"/>
      <c r="B41" s="56"/>
      <c r="C41" s="56"/>
      <c r="D41" s="56"/>
      <c r="E41" s="56"/>
      <c r="F41" s="56"/>
      <c r="G41" s="56"/>
      <c r="H41" s="56"/>
      <c r="I41" s="56"/>
    </row>
    <row r="42" spans="1:9">
      <c r="A42" s="56"/>
      <c r="B42" s="56"/>
      <c r="C42" s="56"/>
      <c r="D42" s="56"/>
      <c r="E42" s="56"/>
      <c r="F42" s="56"/>
      <c r="G42" s="56"/>
      <c r="H42" s="56"/>
      <c r="I42" s="56"/>
    </row>
    <row r="43" spans="1:9">
      <c r="A43" s="56"/>
      <c r="B43" s="56"/>
      <c r="C43" s="56"/>
      <c r="D43" s="56"/>
      <c r="E43" s="56"/>
      <c r="F43" s="56"/>
      <c r="G43" s="56"/>
      <c r="H43" s="56"/>
      <c r="I43" s="56"/>
    </row>
    <row r="44" spans="1:9">
      <c r="A44" s="56"/>
      <c r="B44" s="56"/>
      <c r="C44" s="56"/>
      <c r="D44" s="56"/>
      <c r="E44" s="56"/>
      <c r="F44" s="56"/>
      <c r="G44" s="56"/>
      <c r="H44" s="56"/>
      <c r="I44" s="56"/>
    </row>
    <row r="45" spans="1:9">
      <c r="A45" s="56"/>
      <c r="B45" s="56"/>
      <c r="C45" s="56"/>
      <c r="D45" s="56"/>
      <c r="E45" s="56"/>
      <c r="F45" s="56"/>
      <c r="G45" s="56"/>
      <c r="H45" s="56"/>
      <c r="I45" s="56"/>
    </row>
    <row r="46" spans="1:9">
      <c r="A46" s="56"/>
      <c r="B46" s="56"/>
      <c r="C46" s="56"/>
      <c r="D46" s="56"/>
      <c r="E46" s="56"/>
      <c r="F46" s="56"/>
      <c r="G46" s="56"/>
      <c r="H46" s="56"/>
      <c r="I46" s="56"/>
    </row>
    <row r="47" spans="1:9">
      <c r="A47" s="56"/>
      <c r="B47" s="56"/>
      <c r="C47" s="56"/>
      <c r="D47" s="56"/>
      <c r="E47" s="56"/>
      <c r="F47" s="56"/>
      <c r="G47" s="56"/>
      <c r="H47" s="56"/>
      <c r="I47" s="56"/>
    </row>
    <row r="48" spans="1:9">
      <c r="A48" s="56"/>
      <c r="B48" s="56"/>
      <c r="C48" s="56"/>
      <c r="D48" s="56"/>
      <c r="E48" s="56"/>
      <c r="F48" s="56"/>
      <c r="G48" s="56"/>
      <c r="H48" s="56"/>
      <c r="I48" s="56"/>
    </row>
    <row r="49" spans="1:9">
      <c r="A49" s="56"/>
      <c r="B49" s="56"/>
      <c r="C49" s="56"/>
      <c r="D49" s="56"/>
      <c r="E49" s="56"/>
      <c r="F49" s="56"/>
      <c r="G49" s="56"/>
      <c r="H49" s="56"/>
      <c r="I49" s="56"/>
    </row>
    <row r="50" spans="1:9">
      <c r="A50" s="56"/>
      <c r="B50" s="56"/>
      <c r="C50" s="56"/>
      <c r="D50" s="56"/>
      <c r="E50" s="56"/>
      <c r="F50" s="56"/>
      <c r="G50" s="56"/>
      <c r="H50" s="56"/>
      <c r="I50" s="138"/>
    </row>
    <row r="51" spans="1:9">
      <c r="A51" s="55"/>
      <c r="B51" s="56"/>
      <c r="C51" s="56"/>
      <c r="D51" s="56"/>
      <c r="E51" s="56"/>
      <c r="F51" s="56"/>
      <c r="G51" s="56"/>
      <c r="H51" s="56"/>
      <c r="I51" s="138"/>
    </row>
    <row r="52" spans="1:9">
      <c r="A52" s="137">
        <v>43468</v>
      </c>
      <c r="B52" s="56"/>
      <c r="C52" s="56"/>
      <c r="D52" s="56"/>
      <c r="E52" s="56"/>
      <c r="F52" s="56"/>
      <c r="G52" s="56"/>
      <c r="H52" s="56"/>
      <c r="I52" s="138"/>
    </row>
    <row r="53" spans="1:9" s="57" customFormat="1"/>
    <row r="54" spans="1:9" s="57" customFormat="1"/>
    <row r="55" spans="1:9" s="57" customFormat="1"/>
    <row r="56" spans="1:9" s="57" customFormat="1"/>
    <row r="57" spans="1:9" s="57" customFormat="1"/>
    <row r="58" spans="1:9" s="57" customFormat="1"/>
    <row r="59" spans="1:9" s="57" customFormat="1"/>
    <row r="60" spans="1:9" s="57" customFormat="1"/>
    <row r="61" spans="1:9" s="57" customFormat="1"/>
    <row r="62" spans="1:9" s="57" customFormat="1"/>
    <row r="63" spans="1:9" s="57" customFormat="1"/>
    <row r="64" spans="1:9" s="57" customFormat="1"/>
    <row r="65" s="57" customFormat="1"/>
    <row r="66" s="57" customFormat="1"/>
    <row r="67" s="57" customFormat="1"/>
    <row r="68" s="57" customFormat="1"/>
    <row r="69" s="57" customFormat="1"/>
    <row r="70" s="57" customFormat="1"/>
    <row r="71" s="57" customFormat="1"/>
    <row r="72" s="57" customFormat="1"/>
    <row r="73" s="57" customFormat="1"/>
    <row r="74" s="57" customFormat="1"/>
    <row r="75" s="57" customFormat="1"/>
    <row r="76" s="57" customFormat="1"/>
    <row r="77" s="57" customFormat="1"/>
    <row r="78" s="57" customFormat="1"/>
    <row r="79" s="57" customFormat="1"/>
    <row r="80" s="57" customFormat="1"/>
    <row r="81" s="57" customFormat="1"/>
    <row r="82" s="57" customFormat="1"/>
    <row r="83" s="57" customFormat="1"/>
    <row r="84" s="57" customFormat="1"/>
    <row r="85" s="57" customFormat="1"/>
    <row r="86" s="57" customFormat="1"/>
    <row r="87" s="57" customFormat="1"/>
    <row r="88" s="57" customFormat="1"/>
    <row r="89" s="57" customFormat="1"/>
    <row r="90" s="57" customFormat="1"/>
    <row r="91" s="57" customFormat="1"/>
    <row r="92" s="57" customFormat="1"/>
    <row r="93" s="57" customFormat="1"/>
    <row r="94" s="57" customFormat="1"/>
    <row r="95" s="57" customFormat="1"/>
    <row r="96" s="57" customFormat="1"/>
    <row r="97" s="57" customFormat="1"/>
    <row r="98" s="57" customFormat="1"/>
    <row r="99" s="57" customFormat="1"/>
    <row r="100" s="57" customFormat="1"/>
    <row r="101" s="57" customFormat="1"/>
    <row r="102" s="57" customFormat="1"/>
    <row r="103" s="57" customFormat="1"/>
    <row r="104" s="57" customFormat="1"/>
    <row r="105" s="57" customFormat="1"/>
    <row r="106" s="57" customFormat="1"/>
    <row r="107" s="57" customFormat="1"/>
    <row r="108" s="57" customFormat="1"/>
    <row r="109" s="57" customFormat="1"/>
    <row r="110" s="57" customFormat="1"/>
    <row r="111" s="57" customFormat="1"/>
    <row r="112" s="57" customFormat="1"/>
    <row r="113" s="57" customFormat="1"/>
    <row r="114" s="57" customFormat="1"/>
    <row r="115" s="57" customFormat="1"/>
    <row r="116" s="57" customFormat="1"/>
    <row r="117" s="57" customFormat="1"/>
    <row r="118" s="57" customFormat="1"/>
    <row r="119" s="57" customFormat="1"/>
    <row r="120" s="57" customFormat="1"/>
    <row r="121" s="57" customFormat="1"/>
    <row r="122" s="57" customFormat="1"/>
    <row r="123" s="57" customFormat="1"/>
    <row r="124" s="57" customFormat="1"/>
    <row r="125" s="57" customFormat="1"/>
    <row r="126" s="57" customFormat="1"/>
    <row r="127" s="57" customFormat="1"/>
    <row r="128" s="57" customFormat="1"/>
    <row r="129" s="57" customFormat="1"/>
    <row r="130" s="57" customFormat="1"/>
    <row r="131" s="57" customFormat="1"/>
    <row r="132" s="57" customFormat="1"/>
    <row r="133" s="57" customFormat="1"/>
    <row r="134" s="57" customFormat="1"/>
    <row r="135" s="57" customFormat="1"/>
    <row r="136" s="57" customFormat="1"/>
    <row r="137" s="57" customFormat="1"/>
    <row r="138" s="57" customFormat="1"/>
    <row r="139" s="57" customFormat="1"/>
    <row r="140" s="57" customFormat="1"/>
    <row r="141" s="57" customFormat="1"/>
    <row r="142" s="57" customFormat="1"/>
    <row r="143" s="57" customFormat="1"/>
    <row r="144" s="57" customFormat="1"/>
    <row r="145" s="57" customFormat="1"/>
    <row r="146" s="57" customFormat="1"/>
    <row r="147" s="57" customFormat="1"/>
    <row r="148" s="57" customFormat="1"/>
    <row r="149" s="57" customFormat="1"/>
    <row r="150" s="57" customFormat="1"/>
    <row r="151" s="57" customFormat="1"/>
    <row r="152" s="57" customFormat="1"/>
    <row r="153" s="57" customFormat="1"/>
    <row r="154" s="57" customFormat="1"/>
    <row r="155" s="57" customFormat="1"/>
    <row r="156" s="57" customFormat="1"/>
    <row r="157" s="57" customFormat="1"/>
    <row r="158" s="57" customFormat="1"/>
    <row r="159" s="57" customFormat="1"/>
    <row r="160" s="57" customFormat="1"/>
    <row r="161" s="57" customFormat="1"/>
    <row r="162" s="57" customFormat="1"/>
    <row r="163" s="57" customFormat="1"/>
    <row r="164" s="57" customFormat="1"/>
    <row r="165" s="57" customFormat="1"/>
    <row r="166" s="57" customFormat="1"/>
    <row r="167" s="57" customFormat="1"/>
    <row r="168" s="57" customFormat="1"/>
    <row r="169" s="57" customFormat="1"/>
    <row r="170" s="57" customFormat="1"/>
    <row r="171" s="57" customFormat="1"/>
    <row r="172" s="57" customFormat="1"/>
    <row r="173" s="57" customFormat="1"/>
    <row r="174" s="57" customFormat="1"/>
    <row r="175" s="57" customFormat="1"/>
    <row r="176" s="57" customFormat="1"/>
    <row r="177" s="57" customFormat="1"/>
    <row r="178" s="57" customFormat="1"/>
    <row r="179" s="57" customFormat="1"/>
    <row r="180" s="57" customFormat="1"/>
    <row r="181" s="57" customFormat="1"/>
    <row r="182" s="57" customFormat="1"/>
    <row r="183" s="57" customFormat="1"/>
    <row r="184" s="57" customFormat="1"/>
    <row r="185" s="57" customFormat="1"/>
    <row r="186" s="57" customFormat="1"/>
    <row r="187" s="57" customFormat="1"/>
    <row r="188" s="57" customFormat="1"/>
    <row r="189" s="57" customFormat="1"/>
    <row r="190" s="57" customFormat="1"/>
    <row r="191" s="57" customFormat="1"/>
    <row r="192" s="57" customFormat="1"/>
    <row r="193" s="57" customFormat="1"/>
    <row r="194" s="57" customFormat="1"/>
    <row r="195" s="57" customFormat="1"/>
    <row r="196" s="57" customFormat="1"/>
    <row r="197" s="57" customFormat="1"/>
    <row r="198" s="57" customFormat="1"/>
    <row r="199" s="57" customFormat="1"/>
    <row r="200" s="57" customFormat="1"/>
    <row r="201" s="57" customFormat="1"/>
    <row r="202" s="57" customFormat="1"/>
    <row r="203" s="57" customFormat="1"/>
    <row r="204" s="57" customFormat="1"/>
    <row r="205" s="57" customFormat="1"/>
    <row r="206" s="57" customFormat="1"/>
    <row r="207" s="57" customFormat="1"/>
    <row r="208" s="57" customFormat="1"/>
    <row r="209" s="57" customFormat="1"/>
    <row r="210" s="57" customFormat="1"/>
    <row r="211" s="57" customFormat="1"/>
    <row r="212" s="57" customFormat="1"/>
    <row r="213" s="57" customFormat="1"/>
    <row r="214" s="57" customFormat="1"/>
    <row r="215" s="57" customFormat="1"/>
    <row r="216" s="57" customFormat="1"/>
    <row r="217" s="57" customFormat="1"/>
    <row r="218" s="57" customFormat="1"/>
    <row r="219" s="57" customFormat="1"/>
    <row r="220" s="57" customFormat="1"/>
    <row r="221" s="57" customFormat="1"/>
    <row r="222" s="57" customFormat="1"/>
    <row r="223" s="57" customFormat="1"/>
    <row r="224" s="57" customFormat="1"/>
    <row r="225" s="57" customFormat="1"/>
    <row r="226" s="57" customFormat="1"/>
    <row r="227" s="57" customFormat="1"/>
    <row r="228" s="57" customFormat="1"/>
    <row r="229" s="57" customFormat="1"/>
    <row r="230" s="57" customFormat="1"/>
    <row r="231" s="57" customFormat="1"/>
    <row r="232" s="57" customFormat="1"/>
    <row r="233" s="57" customFormat="1"/>
    <row r="234" s="57" customFormat="1"/>
    <row r="235" s="57" customFormat="1"/>
    <row r="236" s="57" customFormat="1"/>
    <row r="237" s="57" customFormat="1"/>
    <row r="238" s="57" customFormat="1"/>
    <row r="239" s="57" customFormat="1"/>
    <row r="240" s="57" customFormat="1"/>
    <row r="241" s="57" customFormat="1"/>
    <row r="242" s="57" customFormat="1"/>
    <row r="243" s="57" customFormat="1"/>
    <row r="244" s="57" customFormat="1"/>
    <row r="245" s="57" customFormat="1"/>
    <row r="246" s="57" customFormat="1"/>
    <row r="247" s="57" customFormat="1"/>
    <row r="248" s="57" customFormat="1"/>
    <row r="249" s="57" customFormat="1"/>
    <row r="250" s="57" customFormat="1"/>
    <row r="251" s="57" customFormat="1"/>
    <row r="252" s="57" customFormat="1"/>
    <row r="253" s="57" customFormat="1"/>
    <row r="254" s="57" customFormat="1"/>
    <row r="255" s="57" customFormat="1"/>
    <row r="256" s="57" customFormat="1"/>
    <row r="257" s="57" customFormat="1"/>
    <row r="258" s="57" customFormat="1"/>
    <row r="259" s="57" customFormat="1"/>
    <row r="260" s="57" customFormat="1"/>
    <row r="261" s="57" customFormat="1"/>
    <row r="262" s="57" customFormat="1"/>
    <row r="263" s="57" customFormat="1"/>
    <row r="264" s="57" customFormat="1"/>
    <row r="265" s="57" customFormat="1"/>
    <row r="266" s="57" customFormat="1"/>
    <row r="267" s="57" customFormat="1"/>
    <row r="268" s="57" customFormat="1"/>
    <row r="269" s="57" customFormat="1"/>
    <row r="270" s="57" customFormat="1"/>
    <row r="271" s="57" customFormat="1"/>
    <row r="272" s="57" customFormat="1"/>
    <row r="273" s="57" customFormat="1"/>
    <row r="274" s="57" customFormat="1"/>
    <row r="275" s="57" customFormat="1"/>
    <row r="276" s="57" customFormat="1"/>
    <row r="277" s="57" customFormat="1"/>
    <row r="278" s="57" customFormat="1"/>
    <row r="279" s="57" customFormat="1"/>
    <row r="280" s="57" customFormat="1"/>
    <row r="281" s="57" customFormat="1"/>
    <row r="282" s="57" customFormat="1"/>
    <row r="283" s="57" customFormat="1"/>
    <row r="284" s="57" customFormat="1"/>
    <row r="285" s="57" customFormat="1"/>
    <row r="286" s="57" customFormat="1"/>
    <row r="287" s="57" customFormat="1"/>
    <row r="288" s="57" customFormat="1"/>
    <row r="289" s="57" customFormat="1"/>
    <row r="290" s="57" customFormat="1"/>
    <row r="291" s="57" customFormat="1"/>
    <row r="292" s="57" customFormat="1"/>
    <row r="293" s="57" customFormat="1"/>
    <row r="294" s="57" customFormat="1"/>
    <row r="295" s="57" customFormat="1"/>
    <row r="296" s="57" customFormat="1"/>
    <row r="297" s="57" customFormat="1"/>
    <row r="298" s="57" customFormat="1"/>
    <row r="299" s="57" customFormat="1"/>
    <row r="300" s="57" customFormat="1"/>
    <row r="301" s="57" customFormat="1"/>
    <row r="302" s="57" customFormat="1"/>
    <row r="303" s="57" customFormat="1"/>
    <row r="304" s="57" customFormat="1"/>
    <row r="305" s="57" customFormat="1"/>
    <row r="306" s="57" customFormat="1"/>
    <row r="307" s="57" customFormat="1"/>
    <row r="308" s="57" customFormat="1"/>
    <row r="309" s="57" customFormat="1"/>
    <row r="310" s="57" customFormat="1"/>
    <row r="311" s="57" customFormat="1"/>
  </sheetData>
  <sheetProtection algorithmName="SHA-512" hashValue="2iiFYmSciLLRzuoRD4QOZ7C9Tjt3QvakaBXXYng5za8xI3UbiZrkMuewv6tK8TvFOJoqPrnhxim7UqkZPGMxNw==" saltValue="lN56lo2hp/gO+HGJK7S/xQ==" spinCount="100000" sheet="1" objects="1" scenarios="1"/>
  <mergeCells count="15">
    <mergeCell ref="A14:B14"/>
    <mergeCell ref="A15:B15"/>
    <mergeCell ref="A23:B23"/>
    <mergeCell ref="A25:B25"/>
    <mergeCell ref="A21:D21"/>
    <mergeCell ref="A16:B16"/>
    <mergeCell ref="A17:B17"/>
    <mergeCell ref="A18:B18"/>
    <mergeCell ref="A8:B8"/>
    <mergeCell ref="A9:B9"/>
    <mergeCell ref="A10:B10"/>
    <mergeCell ref="A5:I5"/>
    <mergeCell ref="A13:I13"/>
    <mergeCell ref="A6:B6"/>
    <mergeCell ref="A7:B7"/>
  </mergeCells>
  <dataValidations count="4">
    <dataValidation type="list" allowBlank="1" showInputMessage="1" showErrorMessage="1" sqref="E15:E18 E7:E10" xr:uid="{00000000-0002-0000-0200-000000000000}">
      <formula1>Class_1</formula1>
    </dataValidation>
    <dataValidation type="list" allowBlank="1" showInputMessage="1" showErrorMessage="1" sqref="F15:F18 F7:F10" xr:uid="{00000000-0002-0000-0200-000001000000}">
      <formula1>_3_000_12_000_lbs</formula1>
    </dataValidation>
    <dataValidation type="list" allowBlank="1" showInputMessage="1" showErrorMessage="1" sqref="G15:G18 G7:G10" xr:uid="{00000000-0002-0000-0200-000002000000}">
      <formula1>_24V</formula1>
    </dataValidation>
    <dataValidation type="list" allowBlank="1" showInputMessage="1" showErrorMessage="1" sqref="H15:H18 H7:H10" xr:uid="{00000000-0002-0000-0200-000003000000}">
      <formula1>shifts</formula1>
    </dataValidation>
  </dataValidations>
  <printOptions horizontalCentered="1"/>
  <pageMargins left="0.25" right="0.25"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T82"/>
  <sheetViews>
    <sheetView showGridLines="0" showRowColHeaders="0" zoomScaleNormal="100" workbookViewId="0">
      <selection activeCell="E18" sqref="E18"/>
    </sheetView>
  </sheetViews>
  <sheetFormatPr defaultRowHeight="12.75"/>
  <cols>
    <col min="3" max="3" width="10.140625" bestFit="1" customWidth="1"/>
    <col min="9" max="9" width="8.7109375" style="22"/>
    <col min="11" max="20" width="8.7109375" style="57"/>
  </cols>
  <sheetData>
    <row r="1" spans="1:10" ht="31.5">
      <c r="A1" s="148" t="s">
        <v>115</v>
      </c>
      <c r="B1" s="120"/>
      <c r="C1" s="120"/>
      <c r="D1" s="120"/>
      <c r="E1" s="120"/>
      <c r="F1" s="120"/>
      <c r="G1" s="120"/>
      <c r="H1" s="120"/>
      <c r="I1" s="120"/>
      <c r="J1" s="120"/>
    </row>
    <row r="2" spans="1:10" ht="20.25">
      <c r="A2" s="124"/>
      <c r="B2" s="120"/>
      <c r="C2" s="120"/>
      <c r="D2" s="120"/>
      <c r="E2" s="120"/>
      <c r="F2" s="120"/>
      <c r="G2" s="120"/>
      <c r="H2" s="120"/>
      <c r="I2" s="120"/>
      <c r="J2" s="120"/>
    </row>
    <row r="4" spans="1:10">
      <c r="A4" s="192" t="s">
        <v>99</v>
      </c>
      <c r="B4" s="192"/>
      <c r="C4" s="192"/>
      <c r="D4" s="192"/>
      <c r="E4" s="192"/>
      <c r="F4" s="192"/>
      <c r="G4" s="192"/>
      <c r="H4" s="192"/>
      <c r="I4" s="192"/>
      <c r="J4" s="192"/>
    </row>
    <row r="5" spans="1:10">
      <c r="A5" s="129" t="s">
        <v>100</v>
      </c>
      <c r="B5" s="129"/>
      <c r="C5" s="129"/>
      <c r="D5" s="193" t="s">
        <v>101</v>
      </c>
      <c r="E5" s="194"/>
      <c r="F5" s="194"/>
      <c r="G5" s="194"/>
      <c r="H5" s="194"/>
      <c r="I5" s="194"/>
      <c r="J5" s="195"/>
    </row>
    <row r="6" spans="1:10">
      <c r="A6" s="136"/>
      <c r="B6" s="113"/>
      <c r="C6" s="113"/>
      <c r="D6" s="190"/>
      <c r="E6" s="190"/>
      <c r="F6" s="190"/>
      <c r="G6" s="190"/>
      <c r="H6" s="190"/>
      <c r="I6" s="190"/>
      <c r="J6" s="191"/>
    </row>
    <row r="7" spans="1:10">
      <c r="A7" s="180"/>
      <c r="B7" s="181"/>
      <c r="C7" s="181"/>
      <c r="D7" s="181"/>
      <c r="E7" s="181"/>
      <c r="F7" s="181"/>
      <c r="G7" s="181"/>
      <c r="H7" s="181"/>
      <c r="I7" s="181"/>
      <c r="J7" s="182"/>
    </row>
    <row r="8" spans="1:10">
      <c r="A8" s="183" t="s">
        <v>102</v>
      </c>
      <c r="B8" s="184"/>
      <c r="C8" s="184"/>
      <c r="D8" s="184"/>
      <c r="E8" s="184"/>
      <c r="F8" s="184"/>
      <c r="G8" s="184"/>
      <c r="H8" s="184"/>
      <c r="I8" s="184"/>
      <c r="J8" s="185"/>
    </row>
    <row r="9" spans="1:10">
      <c r="A9" s="189" t="s">
        <v>103</v>
      </c>
      <c r="B9" s="189"/>
      <c r="C9" s="189"/>
      <c r="D9" s="186"/>
      <c r="E9" s="187"/>
      <c r="F9" s="187"/>
      <c r="G9" s="187"/>
      <c r="H9" s="187"/>
      <c r="I9" s="187"/>
      <c r="J9" s="188"/>
    </row>
    <row r="10" spans="1:10">
      <c r="A10" s="189" t="s">
        <v>104</v>
      </c>
      <c r="B10" s="189"/>
      <c r="C10" s="189"/>
      <c r="D10" s="186"/>
      <c r="E10" s="187"/>
      <c r="F10" s="187"/>
      <c r="G10" s="187"/>
      <c r="H10" s="187"/>
      <c r="I10" s="187"/>
      <c r="J10" s="188"/>
    </row>
    <row r="11" spans="1:10">
      <c r="A11" s="189" t="s">
        <v>105</v>
      </c>
      <c r="B11" s="189"/>
      <c r="C11" s="189"/>
      <c r="D11" s="186"/>
      <c r="E11" s="187"/>
      <c r="F11" s="187"/>
      <c r="G11" s="187"/>
      <c r="H11" s="187"/>
      <c r="I11" s="187"/>
      <c r="J11" s="188"/>
    </row>
    <row r="12" spans="1:10">
      <c r="A12" s="189" t="s">
        <v>106</v>
      </c>
      <c r="B12" s="189"/>
      <c r="C12" s="189"/>
      <c r="D12" s="186"/>
      <c r="E12" s="187"/>
      <c r="F12" s="187"/>
      <c r="G12" s="187"/>
      <c r="H12" s="187"/>
      <c r="I12" s="187"/>
      <c r="J12" s="188"/>
    </row>
    <row r="13" spans="1:10">
      <c r="A13" s="123" t="s">
        <v>107</v>
      </c>
      <c r="B13" s="120"/>
      <c r="C13" s="120"/>
      <c r="D13" s="120"/>
      <c r="E13" s="120"/>
      <c r="F13" s="120"/>
      <c r="G13" s="120"/>
      <c r="H13" s="126"/>
      <c r="I13" s="126"/>
      <c r="J13" s="126"/>
    </row>
    <row r="14" spans="1:10">
      <c r="A14" s="120"/>
      <c r="B14" s="120"/>
      <c r="C14" s="120"/>
      <c r="D14" s="120"/>
      <c r="E14" s="120"/>
      <c r="F14" s="120"/>
      <c r="G14" s="122" t="s">
        <v>101</v>
      </c>
      <c r="H14" s="121"/>
      <c r="I14" s="121"/>
      <c r="J14" s="126"/>
    </row>
    <row r="15" spans="1:10">
      <c r="A15" s="120"/>
      <c r="B15" s="120"/>
      <c r="C15" s="120"/>
      <c r="D15" s="120"/>
      <c r="E15" s="120"/>
      <c r="F15" s="120"/>
      <c r="G15" s="122" t="s">
        <v>108</v>
      </c>
      <c r="H15" s="121"/>
      <c r="I15" s="121"/>
      <c r="J15" s="126"/>
    </row>
    <row r="16" spans="1:10">
      <c r="A16" s="177" t="s">
        <v>69</v>
      </c>
      <c r="B16" s="178"/>
      <c r="C16" s="178"/>
      <c r="D16" s="179"/>
      <c r="E16" s="120"/>
      <c r="F16" s="120"/>
      <c r="G16" s="122" t="s">
        <v>109</v>
      </c>
      <c r="H16" s="121"/>
      <c r="I16" s="121"/>
      <c r="J16" s="126"/>
    </row>
    <row r="17" spans="1:10">
      <c r="A17" s="120"/>
      <c r="B17" s="120"/>
      <c r="C17" s="120"/>
      <c r="D17" s="120"/>
      <c r="E17" s="120"/>
      <c r="F17" s="120"/>
      <c r="G17" s="120"/>
      <c r="H17" s="121"/>
      <c r="I17" s="121"/>
      <c r="J17" s="128"/>
    </row>
    <row r="18" spans="1:10">
      <c r="A18" s="196" t="s">
        <v>18</v>
      </c>
      <c r="B18" s="196"/>
      <c r="C18" s="135"/>
      <c r="D18" s="120"/>
      <c r="E18" s="120"/>
      <c r="F18" s="120"/>
      <c r="G18" s="121"/>
      <c r="H18" s="121"/>
      <c r="I18" s="121"/>
      <c r="J18" s="128"/>
    </row>
    <row r="19" spans="1:10">
      <c r="A19" s="120"/>
      <c r="B19" s="120"/>
      <c r="C19" s="142">
        <f>D12*200</f>
        <v>0</v>
      </c>
      <c r="D19" s="120"/>
      <c r="E19" s="120"/>
      <c r="F19" s="120"/>
      <c r="G19" s="120"/>
      <c r="H19" s="126"/>
      <c r="I19" s="126"/>
      <c r="J19" s="128"/>
    </row>
    <row r="20" spans="1:10">
      <c r="A20" s="176" t="s">
        <v>35</v>
      </c>
      <c r="B20" s="176"/>
      <c r="C20" s="140">
        <f>IF(C19&lt;(0.5*C18),IF(C19&lt;100000,C19,100000),IF((0.5*C18)&lt;100000,(0.5*C18),100000))</f>
        <v>0</v>
      </c>
      <c r="D20" s="120"/>
      <c r="E20" s="120"/>
      <c r="F20" s="120"/>
      <c r="G20" s="120"/>
      <c r="H20" s="126"/>
      <c r="I20" s="126"/>
      <c r="J20" s="128"/>
    </row>
    <row r="21" spans="1:10">
      <c r="H21" s="128"/>
      <c r="I21" s="128"/>
      <c r="J21" s="128"/>
    </row>
    <row r="22" spans="1:10">
      <c r="A22" s="125"/>
      <c r="B22" s="125"/>
      <c r="C22" s="125"/>
      <c r="D22" s="125"/>
      <c r="E22" s="125"/>
      <c r="F22" s="125"/>
      <c r="G22" s="125"/>
      <c r="H22" s="127"/>
      <c r="I22" s="127"/>
      <c r="J22" s="127"/>
    </row>
    <row r="23" spans="1:10">
      <c r="A23" s="125"/>
      <c r="B23" s="125"/>
      <c r="C23" s="125"/>
      <c r="D23" s="125"/>
      <c r="E23" s="125"/>
      <c r="F23" s="125"/>
      <c r="G23" s="125"/>
      <c r="H23" s="127"/>
      <c r="I23" s="127"/>
      <c r="J23" s="127"/>
    </row>
    <row r="24" spans="1:10">
      <c r="A24" s="125"/>
      <c r="B24" s="125"/>
      <c r="C24" s="125"/>
      <c r="D24" s="125"/>
      <c r="E24" s="125"/>
      <c r="F24" s="125"/>
      <c r="G24" s="125"/>
      <c r="H24" s="127"/>
      <c r="I24" s="127"/>
      <c r="J24" s="127"/>
    </row>
    <row r="25" spans="1:10">
      <c r="A25" s="125"/>
      <c r="B25" s="125"/>
      <c r="C25" s="125"/>
      <c r="D25" s="125"/>
      <c r="E25" s="125"/>
      <c r="F25" s="125"/>
      <c r="G25" s="125"/>
      <c r="H25" s="125"/>
      <c r="I25" s="125"/>
      <c r="J25" s="125"/>
    </row>
    <row r="26" spans="1:10">
      <c r="A26" s="125"/>
      <c r="B26" s="125"/>
      <c r="C26" s="125"/>
      <c r="D26" s="125"/>
      <c r="E26" s="125"/>
      <c r="F26" s="125"/>
      <c r="G26" s="125"/>
      <c r="H26" s="125"/>
      <c r="I26" s="125"/>
      <c r="J26" s="125"/>
    </row>
    <row r="27" spans="1:10">
      <c r="A27" s="125"/>
      <c r="B27" s="125"/>
      <c r="C27" s="125"/>
      <c r="D27" s="125"/>
      <c r="E27" s="125"/>
      <c r="F27" s="125"/>
      <c r="G27" s="125"/>
      <c r="H27" s="125"/>
      <c r="I27" s="125"/>
      <c r="J27" s="125"/>
    </row>
    <row r="28" spans="1:10">
      <c r="A28" s="125"/>
      <c r="B28" s="125"/>
      <c r="C28" s="125"/>
      <c r="D28" s="125"/>
      <c r="E28" s="125"/>
      <c r="F28" s="125"/>
      <c r="G28" s="125"/>
      <c r="H28" s="125"/>
      <c r="I28" s="125"/>
      <c r="J28" s="125"/>
    </row>
    <row r="29" spans="1:10">
      <c r="A29" s="125"/>
      <c r="B29" s="125"/>
      <c r="C29" s="125"/>
      <c r="D29" s="125"/>
      <c r="E29" s="125"/>
      <c r="F29" s="125"/>
      <c r="G29" s="125"/>
      <c r="H29" s="125"/>
      <c r="I29" s="125"/>
      <c r="J29" s="125"/>
    </row>
    <row r="30" spans="1:10">
      <c r="A30" s="125"/>
      <c r="B30" s="125"/>
      <c r="C30" s="125"/>
      <c r="D30" s="125"/>
      <c r="E30" s="125"/>
      <c r="F30" s="125"/>
      <c r="G30" s="125"/>
      <c r="H30" s="125"/>
      <c r="I30" s="125"/>
      <c r="J30" s="125"/>
    </row>
    <row r="31" spans="1:10">
      <c r="A31" s="125"/>
      <c r="B31" s="125"/>
      <c r="C31" s="125"/>
      <c r="D31" s="125"/>
      <c r="E31" s="125"/>
      <c r="F31" s="125"/>
      <c r="G31" s="125"/>
      <c r="H31" s="125"/>
      <c r="I31" s="125"/>
      <c r="J31" s="125"/>
    </row>
    <row r="32" spans="1:10">
      <c r="A32" s="125"/>
      <c r="B32" s="125"/>
      <c r="C32" s="125"/>
      <c r="D32" s="125"/>
      <c r="E32" s="125"/>
      <c r="F32" s="125"/>
      <c r="G32" s="125"/>
      <c r="H32" s="125"/>
      <c r="I32" s="125"/>
      <c r="J32" s="125"/>
    </row>
    <row r="33" spans="1:10">
      <c r="A33" s="125"/>
      <c r="B33" s="125"/>
      <c r="C33" s="125"/>
      <c r="D33" s="125"/>
      <c r="E33" s="125"/>
      <c r="F33" s="125"/>
      <c r="G33" s="125"/>
      <c r="H33" s="125"/>
      <c r="I33" s="125"/>
      <c r="J33" s="125"/>
    </row>
    <row r="34" spans="1:10">
      <c r="A34" s="125"/>
      <c r="B34" s="125"/>
      <c r="C34" s="125"/>
      <c r="D34" s="125"/>
      <c r="E34" s="125"/>
      <c r="F34" s="125"/>
      <c r="G34" s="125"/>
      <c r="H34" s="125"/>
      <c r="I34" s="125"/>
      <c r="J34" s="125"/>
    </row>
    <row r="35" spans="1:10">
      <c r="A35" s="125"/>
      <c r="B35" s="125"/>
      <c r="C35" s="125"/>
      <c r="D35" s="125"/>
      <c r="E35" s="125"/>
      <c r="F35" s="125"/>
      <c r="G35" s="125"/>
      <c r="H35" s="125"/>
      <c r="I35" s="125"/>
      <c r="J35" s="125"/>
    </row>
    <row r="36" spans="1:10">
      <c r="A36" s="125"/>
      <c r="B36" s="125"/>
      <c r="C36" s="125"/>
      <c r="D36" s="125"/>
      <c r="E36" s="125"/>
      <c r="F36" s="125"/>
      <c r="G36" s="125"/>
      <c r="H36" s="125"/>
      <c r="I36" s="125"/>
      <c r="J36" s="125"/>
    </row>
    <row r="37" spans="1:10">
      <c r="A37" s="125"/>
      <c r="B37" s="125"/>
      <c r="C37" s="125"/>
      <c r="D37" s="125"/>
      <c r="E37" s="125"/>
      <c r="F37" s="125"/>
      <c r="G37" s="125"/>
      <c r="H37" s="125"/>
      <c r="I37" s="125"/>
      <c r="J37" s="125"/>
    </row>
    <row r="38" spans="1:10">
      <c r="A38" s="125"/>
      <c r="B38" s="125"/>
      <c r="C38" s="125"/>
      <c r="D38" s="125"/>
      <c r="E38" s="125"/>
      <c r="F38" s="125"/>
      <c r="G38" s="125"/>
      <c r="H38" s="125"/>
      <c r="I38" s="125"/>
      <c r="J38" s="125"/>
    </row>
    <row r="39" spans="1:10">
      <c r="A39" s="125"/>
      <c r="B39" s="125"/>
      <c r="C39" s="125"/>
      <c r="D39" s="125"/>
      <c r="E39" s="125"/>
      <c r="F39" s="125"/>
      <c r="G39" s="125"/>
      <c r="H39" s="125"/>
      <c r="I39" s="125"/>
      <c r="J39" s="125"/>
    </row>
    <row r="40" spans="1:10">
      <c r="A40" s="125"/>
      <c r="B40" s="125"/>
      <c r="C40" s="125"/>
      <c r="D40" s="125"/>
      <c r="E40" s="125"/>
      <c r="F40" s="125"/>
      <c r="G40" s="125"/>
      <c r="H40" s="125"/>
      <c r="I40" s="125"/>
      <c r="J40" s="125"/>
    </row>
    <row r="41" spans="1:10">
      <c r="A41" s="125"/>
      <c r="B41" s="125"/>
      <c r="C41" s="125"/>
      <c r="D41" s="125"/>
      <c r="E41" s="125"/>
      <c r="F41" s="125"/>
      <c r="G41" s="125"/>
      <c r="H41" s="125"/>
      <c r="I41" s="125"/>
      <c r="J41" s="125"/>
    </row>
    <row r="42" spans="1:10">
      <c r="A42" s="125"/>
      <c r="B42" s="125"/>
      <c r="C42" s="125"/>
      <c r="D42" s="125"/>
      <c r="E42" s="125"/>
      <c r="F42" s="125"/>
      <c r="G42" s="125"/>
      <c r="H42" s="125"/>
      <c r="I42" s="125"/>
      <c r="J42" s="125"/>
    </row>
    <row r="43" spans="1:10">
      <c r="A43" s="125"/>
      <c r="B43" s="125"/>
      <c r="C43" s="125"/>
      <c r="D43" s="125"/>
      <c r="E43" s="125"/>
      <c r="F43" s="125"/>
      <c r="G43" s="125"/>
      <c r="H43" s="125"/>
      <c r="I43" s="125"/>
      <c r="J43" s="125"/>
    </row>
    <row r="44" spans="1:10">
      <c r="A44" s="125"/>
      <c r="B44" s="125"/>
      <c r="C44" s="125"/>
      <c r="D44" s="125"/>
      <c r="E44" s="125"/>
      <c r="F44" s="125"/>
      <c r="G44" s="125"/>
      <c r="H44" s="125"/>
      <c r="I44" s="125"/>
      <c r="J44" s="125"/>
    </row>
    <row r="45" spans="1:10">
      <c r="A45" s="125"/>
      <c r="B45" s="125"/>
      <c r="C45" s="125"/>
      <c r="D45" s="125"/>
      <c r="E45" s="125"/>
      <c r="F45" s="125"/>
      <c r="G45" s="125"/>
      <c r="H45" s="125"/>
      <c r="I45" s="125"/>
      <c r="J45" s="125"/>
    </row>
    <row r="46" spans="1:10">
      <c r="A46" s="125"/>
      <c r="B46" s="125"/>
      <c r="C46" s="125"/>
      <c r="D46" s="125"/>
      <c r="E46" s="125"/>
      <c r="F46" s="125"/>
      <c r="G46" s="125"/>
      <c r="H46" s="125"/>
      <c r="I46" s="125"/>
      <c r="J46" s="125"/>
    </row>
    <row r="47" spans="1:10">
      <c r="A47" s="125"/>
      <c r="B47" s="125"/>
      <c r="C47" s="125"/>
      <c r="D47" s="125"/>
      <c r="E47" s="125"/>
      <c r="F47" s="125"/>
      <c r="G47" s="125"/>
      <c r="H47" s="125"/>
      <c r="I47" s="125"/>
      <c r="J47" s="125"/>
    </row>
    <row r="48" spans="1:10">
      <c r="A48" s="125"/>
      <c r="B48" s="125"/>
      <c r="C48" s="125"/>
      <c r="D48" s="125"/>
      <c r="E48" s="125"/>
      <c r="F48" s="125"/>
      <c r="G48" s="125"/>
      <c r="H48" s="125"/>
      <c r="I48" s="125"/>
      <c r="J48" s="125"/>
    </row>
    <row r="49" spans="1:10">
      <c r="A49" s="125"/>
      <c r="B49" s="125"/>
      <c r="C49" s="125"/>
      <c r="D49" s="125"/>
      <c r="E49" s="125"/>
      <c r="F49" s="125"/>
      <c r="G49" s="125"/>
      <c r="H49" s="125"/>
      <c r="I49" s="125"/>
      <c r="J49" s="125"/>
    </row>
    <row r="50" spans="1:10">
      <c r="A50" s="125"/>
      <c r="B50" s="125"/>
      <c r="C50" s="125"/>
      <c r="D50" s="125"/>
      <c r="E50" s="125"/>
      <c r="F50" s="125"/>
      <c r="G50" s="125"/>
      <c r="H50" s="125"/>
      <c r="I50" s="125"/>
      <c r="J50" s="125"/>
    </row>
    <row r="51" spans="1:10">
      <c r="A51" s="125"/>
      <c r="B51" s="125"/>
      <c r="C51" s="125"/>
      <c r="D51" s="125"/>
      <c r="E51" s="125"/>
      <c r="F51" s="125"/>
      <c r="G51" s="125"/>
      <c r="H51" s="125"/>
      <c r="I51" s="125"/>
      <c r="J51" s="125"/>
    </row>
    <row r="52" spans="1:10">
      <c r="A52" s="125"/>
      <c r="B52" s="125"/>
      <c r="C52" s="125"/>
      <c r="D52" s="125"/>
      <c r="E52" s="125"/>
      <c r="F52" s="125"/>
      <c r="G52" s="125"/>
      <c r="H52" s="125"/>
      <c r="I52" s="125"/>
      <c r="J52" s="125"/>
    </row>
    <row r="53" spans="1:10">
      <c r="A53" s="137">
        <v>43468</v>
      </c>
      <c r="B53" s="125"/>
      <c r="C53" s="125"/>
      <c r="D53" s="125"/>
      <c r="E53" s="125"/>
      <c r="F53" s="125"/>
      <c r="G53" s="125"/>
      <c r="H53" s="125"/>
      <c r="I53" s="125"/>
      <c r="J53" s="125"/>
    </row>
    <row r="54" spans="1:10">
      <c r="A54" s="57"/>
      <c r="B54" s="57"/>
      <c r="C54" s="57"/>
      <c r="D54" s="57"/>
      <c r="E54" s="57"/>
      <c r="F54" s="57"/>
      <c r="G54" s="57"/>
      <c r="H54" s="57"/>
      <c r="I54" s="57"/>
      <c r="J54" s="57"/>
    </row>
    <row r="55" spans="1:10">
      <c r="A55" s="57"/>
      <c r="B55" s="57"/>
      <c r="C55" s="57"/>
      <c r="D55" s="57"/>
      <c r="E55" s="57"/>
      <c r="F55" s="57"/>
      <c r="G55" s="57"/>
      <c r="H55" s="57"/>
      <c r="I55" s="57"/>
      <c r="J55" s="57"/>
    </row>
    <row r="56" spans="1:10">
      <c r="A56" s="57"/>
      <c r="B56" s="57"/>
      <c r="C56" s="57"/>
      <c r="D56" s="57"/>
      <c r="E56" s="57"/>
      <c r="F56" s="57"/>
      <c r="G56" s="57"/>
      <c r="H56" s="57"/>
      <c r="I56" s="57"/>
      <c r="J56" s="57"/>
    </row>
    <row r="57" spans="1:10">
      <c r="A57" s="57"/>
      <c r="B57" s="57"/>
      <c r="C57" s="57"/>
      <c r="D57" s="57"/>
      <c r="E57" s="57"/>
      <c r="F57" s="57"/>
      <c r="G57" s="57"/>
      <c r="H57" s="57"/>
      <c r="I57" s="57"/>
      <c r="J57" s="57"/>
    </row>
    <row r="58" spans="1:10">
      <c r="A58" s="57"/>
      <c r="B58" s="57"/>
      <c r="C58" s="57"/>
      <c r="D58" s="57"/>
      <c r="E58" s="57"/>
      <c r="F58" s="57"/>
      <c r="G58" s="57"/>
      <c r="H58" s="57"/>
      <c r="I58" s="57"/>
      <c r="J58" s="57"/>
    </row>
    <row r="59" spans="1:10">
      <c r="A59" s="57"/>
      <c r="B59" s="57"/>
      <c r="C59" s="57"/>
      <c r="D59" s="57"/>
      <c r="E59" s="57"/>
      <c r="F59" s="57"/>
      <c r="G59" s="57"/>
      <c r="H59" s="57"/>
      <c r="I59" s="57"/>
      <c r="J59" s="57"/>
    </row>
    <row r="60" spans="1:10">
      <c r="A60" s="57"/>
      <c r="B60" s="57"/>
      <c r="C60" s="57"/>
      <c r="D60" s="57"/>
      <c r="E60" s="57"/>
      <c r="F60" s="57"/>
      <c r="G60" s="57"/>
      <c r="H60" s="57"/>
      <c r="I60" s="57"/>
      <c r="J60" s="57"/>
    </row>
    <row r="61" spans="1:10">
      <c r="A61" s="57"/>
      <c r="B61" s="57"/>
      <c r="C61" s="57"/>
      <c r="D61" s="57"/>
      <c r="E61" s="57"/>
      <c r="F61" s="57"/>
      <c r="G61" s="57"/>
      <c r="H61" s="57"/>
      <c r="I61" s="57"/>
      <c r="J61" s="57"/>
    </row>
    <row r="62" spans="1:10">
      <c r="A62" s="57"/>
      <c r="B62" s="57"/>
      <c r="C62" s="57"/>
      <c r="D62" s="57"/>
      <c r="E62" s="57"/>
      <c r="F62" s="57"/>
      <c r="G62" s="57"/>
      <c r="H62" s="57"/>
      <c r="I62" s="57"/>
      <c r="J62" s="57"/>
    </row>
    <row r="63" spans="1:10">
      <c r="A63" s="57"/>
      <c r="B63" s="57"/>
      <c r="C63" s="57"/>
      <c r="D63" s="57"/>
      <c r="E63" s="57"/>
      <c r="F63" s="57"/>
      <c r="G63" s="57"/>
      <c r="H63" s="57"/>
      <c r="I63" s="57"/>
      <c r="J63" s="57"/>
    </row>
    <row r="64" spans="1:10">
      <c r="A64" s="57"/>
      <c r="B64" s="57"/>
      <c r="C64" s="57"/>
      <c r="D64" s="57"/>
      <c r="E64" s="57"/>
      <c r="F64" s="57"/>
      <c r="G64" s="57"/>
      <c r="H64" s="57"/>
      <c r="I64" s="57"/>
      <c r="J64" s="57"/>
    </row>
    <row r="65" spans="1:10">
      <c r="A65" s="57"/>
      <c r="B65" s="57"/>
      <c r="C65" s="57"/>
      <c r="D65" s="57"/>
      <c r="E65" s="57"/>
      <c r="F65" s="57"/>
      <c r="G65" s="57"/>
      <c r="H65" s="57"/>
      <c r="I65" s="57"/>
      <c r="J65" s="57"/>
    </row>
    <row r="66" spans="1:10">
      <c r="A66" s="57"/>
      <c r="B66" s="57"/>
      <c r="C66" s="57"/>
      <c r="D66" s="57"/>
      <c r="E66" s="57"/>
      <c r="F66" s="57"/>
      <c r="G66" s="57"/>
      <c r="H66" s="57"/>
      <c r="I66" s="57"/>
      <c r="J66" s="57"/>
    </row>
    <row r="67" spans="1:10">
      <c r="A67" s="57"/>
      <c r="B67" s="57"/>
      <c r="C67" s="57"/>
      <c r="D67" s="57"/>
      <c r="E67" s="57"/>
      <c r="F67" s="57"/>
      <c r="G67" s="57"/>
      <c r="H67" s="57"/>
      <c r="I67" s="57"/>
      <c r="J67" s="57"/>
    </row>
    <row r="68" spans="1:10">
      <c r="A68" s="57"/>
      <c r="B68" s="57"/>
      <c r="C68" s="57"/>
      <c r="D68" s="57"/>
      <c r="E68" s="57"/>
      <c r="F68" s="57"/>
      <c r="G68" s="57"/>
      <c r="H68" s="57"/>
      <c r="I68" s="57"/>
      <c r="J68" s="57"/>
    </row>
    <row r="69" spans="1:10">
      <c r="A69" s="57"/>
      <c r="B69" s="57"/>
      <c r="C69" s="57"/>
      <c r="D69" s="57"/>
      <c r="E69" s="57"/>
      <c r="F69" s="57"/>
      <c r="G69" s="57"/>
      <c r="H69" s="57"/>
      <c r="I69" s="57"/>
      <c r="J69" s="57"/>
    </row>
    <row r="70" spans="1:10">
      <c r="A70" s="57"/>
      <c r="B70" s="57"/>
      <c r="C70" s="57"/>
      <c r="D70" s="57"/>
      <c r="E70" s="57"/>
      <c r="F70" s="57"/>
      <c r="G70" s="57"/>
      <c r="H70" s="57"/>
      <c r="I70" s="57"/>
      <c r="J70" s="57"/>
    </row>
    <row r="71" spans="1:10">
      <c r="A71" s="57"/>
      <c r="B71" s="57"/>
      <c r="C71" s="57"/>
      <c r="D71" s="57"/>
      <c r="E71" s="57"/>
      <c r="F71" s="57"/>
      <c r="G71" s="57"/>
      <c r="H71" s="57"/>
      <c r="I71" s="57"/>
      <c r="J71" s="57"/>
    </row>
    <row r="72" spans="1:10">
      <c r="A72" s="57"/>
      <c r="B72" s="57"/>
      <c r="C72" s="57"/>
      <c r="D72" s="57"/>
      <c r="E72" s="57"/>
      <c r="F72" s="57"/>
      <c r="G72" s="57"/>
      <c r="H72" s="57"/>
      <c r="I72" s="57"/>
      <c r="J72" s="57"/>
    </row>
    <row r="73" spans="1:10">
      <c r="A73" s="57"/>
      <c r="B73" s="57"/>
      <c r="C73" s="57"/>
      <c r="D73" s="57"/>
      <c r="E73" s="57"/>
      <c r="F73" s="57"/>
      <c r="G73" s="57"/>
      <c r="H73" s="57"/>
      <c r="I73" s="57"/>
      <c r="J73" s="57"/>
    </row>
    <row r="74" spans="1:10">
      <c r="A74" s="57"/>
      <c r="B74" s="57"/>
      <c r="C74" s="57"/>
      <c r="D74" s="57"/>
      <c r="E74" s="57"/>
      <c r="F74" s="57"/>
      <c r="G74" s="57"/>
      <c r="H74" s="57"/>
      <c r="I74" s="57"/>
      <c r="J74" s="57"/>
    </row>
    <row r="75" spans="1:10">
      <c r="A75" s="57"/>
      <c r="B75" s="57"/>
      <c r="C75" s="57"/>
      <c r="D75" s="57"/>
      <c r="E75" s="57"/>
      <c r="F75" s="57"/>
      <c r="G75" s="57"/>
      <c r="H75" s="57"/>
      <c r="I75" s="57"/>
      <c r="J75" s="57"/>
    </row>
    <row r="76" spans="1:10">
      <c r="A76" s="57"/>
      <c r="B76" s="57"/>
      <c r="C76" s="57"/>
      <c r="D76" s="57"/>
      <c r="E76" s="57"/>
      <c r="F76" s="57"/>
      <c r="G76" s="57"/>
      <c r="H76" s="57"/>
      <c r="I76" s="57"/>
      <c r="J76" s="57"/>
    </row>
    <row r="77" spans="1:10">
      <c r="A77" s="57"/>
      <c r="B77" s="57"/>
      <c r="C77" s="57"/>
      <c r="D77" s="57"/>
      <c r="E77" s="57"/>
      <c r="F77" s="57"/>
      <c r="G77" s="57"/>
      <c r="H77" s="57"/>
      <c r="I77" s="57"/>
      <c r="J77" s="57"/>
    </row>
    <row r="78" spans="1:10">
      <c r="A78" s="57"/>
      <c r="B78" s="57"/>
      <c r="C78" s="57"/>
      <c r="D78" s="57"/>
      <c r="E78" s="57"/>
      <c r="F78" s="57"/>
      <c r="G78" s="57"/>
      <c r="H78" s="57"/>
      <c r="I78" s="57"/>
      <c r="J78" s="57"/>
    </row>
    <row r="79" spans="1:10">
      <c r="A79" s="57"/>
      <c r="B79" s="57"/>
      <c r="C79" s="57"/>
      <c r="D79" s="57"/>
      <c r="E79" s="57"/>
      <c r="F79" s="57"/>
      <c r="G79" s="57"/>
      <c r="H79" s="57"/>
      <c r="I79" s="57"/>
      <c r="J79" s="57"/>
    </row>
    <row r="80" spans="1:10">
      <c r="A80" s="57"/>
      <c r="B80" s="57"/>
      <c r="C80" s="57"/>
      <c r="D80" s="57"/>
      <c r="E80" s="57"/>
      <c r="F80" s="57"/>
      <c r="G80" s="57"/>
      <c r="H80" s="57"/>
      <c r="I80" s="57"/>
      <c r="J80" s="57"/>
    </row>
    <row r="81" spans="1:10">
      <c r="A81" s="57"/>
      <c r="B81" s="57"/>
      <c r="C81" s="57"/>
      <c r="D81" s="57"/>
      <c r="E81" s="57"/>
      <c r="F81" s="57"/>
      <c r="G81" s="57"/>
      <c r="H81" s="57"/>
      <c r="I81" s="57"/>
      <c r="J81" s="57"/>
    </row>
    <row r="82" spans="1:10">
      <c r="A82" s="57"/>
      <c r="B82" s="57"/>
      <c r="C82" s="57"/>
      <c r="D82" s="57"/>
      <c r="E82" s="57"/>
      <c r="F82" s="57"/>
      <c r="G82" s="57"/>
      <c r="H82" s="57"/>
      <c r="I82" s="57"/>
      <c r="J82" s="57"/>
    </row>
  </sheetData>
  <sheetProtection algorithmName="SHA-512" hashValue="3e+02LvwqhHCEdBuYifiTzUKbu8C+BBQ/qxFBHdhv6YpXf6QPRXnVKjZgeSHq8RG7gMMmdN4Pr6X1IsekmQBow==" saltValue="WJkKiuhd2ZnXTzGPDIr/2A==" spinCount="100000" sheet="1" objects="1" scenarios="1"/>
  <mergeCells count="16">
    <mergeCell ref="D6:J6"/>
    <mergeCell ref="A4:J4"/>
    <mergeCell ref="A10:C10"/>
    <mergeCell ref="D5:J5"/>
    <mergeCell ref="A18:B18"/>
    <mergeCell ref="A20:B20"/>
    <mergeCell ref="A16:D16"/>
    <mergeCell ref="A7:J7"/>
    <mergeCell ref="A8:J8"/>
    <mergeCell ref="D9:J9"/>
    <mergeCell ref="D10:J10"/>
    <mergeCell ref="D11:J11"/>
    <mergeCell ref="D12:J12"/>
    <mergeCell ref="A9:C9"/>
    <mergeCell ref="A11:C11"/>
    <mergeCell ref="A12:C12"/>
  </mergeCells>
  <dataValidations count="3">
    <dataValidation type="list" allowBlank="1" showInputMessage="1" showErrorMessage="1" sqref="D9:J9" xr:uid="{00000000-0002-0000-0300-000000000000}">
      <formula1>"1,2,3"</formula1>
    </dataValidation>
    <dataValidation type="list" allowBlank="1" showInputMessage="1" showErrorMessage="1" sqref="D10:J10" xr:uid="{00000000-0002-0000-0300-000001000000}">
      <formula1>"1,2,3,4,5,6,7"</formula1>
    </dataValidation>
    <dataValidation type="list" allowBlank="1" showInputMessage="1" showErrorMessage="1" sqref="D5" xr:uid="{00000000-0002-0000-0300-000002000000}">
      <formula1>"Ferroresonant (Default),Silicon Controlled Rectifier (SCR), Conversion: fuel to electric"</formula1>
    </dataValidation>
  </dataValidations>
  <pageMargins left="0.7" right="0.7" top="0.75" bottom="0.75" header="0.3" footer="0.3"/>
  <pageSetup orientation="portrait"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indexed="13"/>
  </sheetPr>
  <dimension ref="A1:V83"/>
  <sheetViews>
    <sheetView showGridLines="0" view="pageBreakPreview" zoomScaleNormal="100" zoomScaleSheetLayoutView="100" workbookViewId="0">
      <selection activeCell="C21" sqref="C21:D21"/>
    </sheetView>
  </sheetViews>
  <sheetFormatPr defaultRowHeight="12.75"/>
  <cols>
    <col min="1" max="1" width="9.140625" customWidth="1"/>
    <col min="2" max="2" width="8" customWidth="1"/>
    <col min="3" max="3" width="3.5703125" customWidth="1"/>
    <col min="4" max="4" width="10.85546875" customWidth="1"/>
    <col min="7" max="7" width="2.140625" customWidth="1"/>
    <col min="8" max="8" width="1.140625" customWidth="1"/>
    <col min="10" max="10" width="4.85546875" customWidth="1"/>
    <col min="11" max="11" width="11.42578125" customWidth="1"/>
    <col min="12" max="12" width="9.42578125" bestFit="1" customWidth="1"/>
    <col min="13" max="13" width="10.42578125" bestFit="1" customWidth="1"/>
  </cols>
  <sheetData>
    <row r="1" spans="1:22">
      <c r="A1" s="15"/>
      <c r="B1" s="15"/>
      <c r="C1" s="15"/>
      <c r="D1" s="15"/>
      <c r="E1" s="15"/>
      <c r="F1" s="15"/>
      <c r="G1" s="15"/>
      <c r="H1" s="16"/>
      <c r="I1" s="15"/>
      <c r="J1" s="15"/>
      <c r="K1" s="21" t="s">
        <v>0</v>
      </c>
      <c r="L1" s="201" t="e">
        <f>#REF!</f>
        <v>#REF!</v>
      </c>
      <c r="M1" s="201"/>
      <c r="N1" s="14"/>
      <c r="O1" s="14"/>
      <c r="P1" s="14"/>
      <c r="Q1" s="14"/>
      <c r="R1" s="14"/>
      <c r="S1" s="14"/>
      <c r="T1" s="14"/>
      <c r="U1" s="14"/>
      <c r="V1" s="14"/>
    </row>
    <row r="2" spans="1:22" s="27" customFormat="1" ht="18">
      <c r="A2" s="200" t="e">
        <f>#REF!</f>
        <v>#REF!</v>
      </c>
      <c r="B2" s="200"/>
      <c r="C2" s="200"/>
      <c r="D2" s="200"/>
      <c r="E2" s="200"/>
      <c r="F2" s="200"/>
      <c r="G2" s="200"/>
      <c r="H2" s="200"/>
      <c r="I2" s="200"/>
      <c r="J2" s="200"/>
      <c r="K2" s="200"/>
      <c r="L2" s="200"/>
      <c r="M2" s="200"/>
      <c r="N2" s="26"/>
      <c r="O2" s="26"/>
      <c r="P2" s="26"/>
      <c r="Q2" s="26"/>
      <c r="R2" s="26"/>
      <c r="S2" s="26"/>
      <c r="T2" s="26"/>
      <c r="U2" s="26"/>
      <c r="V2" s="26"/>
    </row>
    <row r="3" spans="1:22" s="27" customFormat="1" ht="18">
      <c r="A3" s="200" t="e">
        <f>#REF!</f>
        <v>#REF!</v>
      </c>
      <c r="B3" s="200"/>
      <c r="C3" s="200"/>
      <c r="D3" s="200"/>
      <c r="E3" s="200"/>
      <c r="F3" s="200"/>
      <c r="G3" s="200"/>
      <c r="H3" s="200"/>
      <c r="I3" s="200"/>
      <c r="J3" s="200"/>
      <c r="K3" s="200"/>
      <c r="L3" s="200"/>
      <c r="M3" s="200"/>
      <c r="N3" s="26"/>
      <c r="O3" s="26"/>
      <c r="P3" s="26"/>
      <c r="Q3" s="26"/>
      <c r="R3" s="26"/>
      <c r="S3" s="26"/>
      <c r="T3" s="26"/>
      <c r="U3" s="26"/>
      <c r="V3" s="26"/>
    </row>
    <row r="4" spans="1:22" s="27" customFormat="1" ht="15.75">
      <c r="A4" s="214" t="e">
        <f>#REF!</f>
        <v>#REF!</v>
      </c>
      <c r="B4" s="214"/>
      <c r="C4" s="214"/>
      <c r="D4" s="214"/>
      <c r="E4" s="214"/>
      <c r="F4" s="214"/>
      <c r="G4" s="214"/>
      <c r="H4" s="214"/>
      <c r="I4" s="214"/>
      <c r="J4" s="214"/>
      <c r="K4" s="214"/>
      <c r="L4" s="214"/>
      <c r="M4" s="214"/>
      <c r="N4" s="26"/>
      <c r="O4" s="26"/>
      <c r="P4" s="26"/>
      <c r="Q4" s="26"/>
      <c r="R4" s="26"/>
      <c r="S4" s="26"/>
      <c r="T4" s="26"/>
      <c r="U4" s="26"/>
      <c r="V4" s="26"/>
    </row>
    <row r="5" spans="1:22" s="27" customFormat="1" ht="15">
      <c r="A5" s="209"/>
      <c r="B5" s="209"/>
      <c r="C5" s="209"/>
      <c r="D5" s="209"/>
      <c r="E5" s="209"/>
      <c r="F5" s="209"/>
      <c r="G5" s="209"/>
      <c r="H5" s="209"/>
      <c r="I5" s="209"/>
      <c r="J5" s="209"/>
      <c r="K5" s="209"/>
      <c r="L5" s="209"/>
      <c r="M5" s="209"/>
      <c r="N5" s="26"/>
      <c r="O5" s="26"/>
      <c r="P5" s="26"/>
      <c r="Q5" s="26"/>
      <c r="R5" s="26"/>
      <c r="S5" s="26"/>
      <c r="T5" s="26"/>
      <c r="U5" s="26"/>
      <c r="V5" s="26"/>
    </row>
    <row r="6" spans="1:22" s="27" customFormat="1" ht="15">
      <c r="A6" s="28"/>
      <c r="B6" s="28"/>
      <c r="C6" s="28"/>
      <c r="D6" s="28"/>
      <c r="E6" s="28"/>
      <c r="F6" s="28"/>
      <c r="G6" s="28"/>
      <c r="H6" s="28"/>
      <c r="I6" s="28"/>
      <c r="J6" s="28"/>
      <c r="K6" s="28"/>
      <c r="L6" s="28"/>
      <c r="M6" s="28"/>
      <c r="N6" s="26"/>
      <c r="O6" s="26"/>
      <c r="P6" s="26"/>
      <c r="Q6" s="26"/>
      <c r="R6" s="26"/>
      <c r="S6" s="26"/>
      <c r="T6" s="26"/>
      <c r="U6" s="26"/>
      <c r="V6" s="26"/>
    </row>
    <row r="7" spans="1:22" s="27" customFormat="1" ht="15">
      <c r="A7" s="53" t="s">
        <v>27</v>
      </c>
      <c r="B7" s="23"/>
      <c r="C7" s="24"/>
      <c r="D7" s="197" t="e">
        <f>#REF!</f>
        <v>#REF!</v>
      </c>
      <c r="E7" s="197"/>
      <c r="F7" s="197"/>
      <c r="G7" s="197"/>
      <c r="H7" s="197"/>
      <c r="I7" s="197"/>
      <c r="J7" s="197"/>
      <c r="K7" s="197"/>
      <c r="L7" s="197"/>
      <c r="M7" s="197"/>
      <c r="N7" s="26"/>
      <c r="O7" s="26"/>
      <c r="P7" s="26"/>
      <c r="Q7" s="26"/>
      <c r="R7" s="26"/>
      <c r="S7" s="26"/>
      <c r="T7" s="26"/>
      <c r="U7" s="26"/>
      <c r="V7" s="26"/>
    </row>
    <row r="8" spans="1:22" s="27" customFormat="1" ht="15">
      <c r="A8" s="17" t="s">
        <v>28</v>
      </c>
      <c r="B8" s="17"/>
      <c r="C8" s="17"/>
      <c r="D8" s="205" t="e">
        <f>#REF!</f>
        <v>#REF!</v>
      </c>
      <c r="E8" s="205"/>
      <c r="F8" s="205"/>
      <c r="G8" s="205"/>
      <c r="H8" s="205"/>
      <c r="I8" s="18" t="s">
        <v>5</v>
      </c>
      <c r="J8" s="212" t="e">
        <f>#REF!</f>
        <v>#REF!</v>
      </c>
      <c r="K8" s="213"/>
      <c r="L8" s="213"/>
      <c r="M8" s="213"/>
      <c r="N8" s="26"/>
      <c r="O8" s="26"/>
      <c r="P8" s="26"/>
      <c r="Q8" s="26"/>
      <c r="R8" s="26"/>
      <c r="S8" s="26"/>
      <c r="T8" s="26"/>
      <c r="U8" s="26"/>
      <c r="V8" s="26"/>
    </row>
    <row r="9" spans="1:22" s="27" customFormat="1" ht="15">
      <c r="A9" s="17" t="s">
        <v>29</v>
      </c>
      <c r="B9" s="17"/>
      <c r="C9" s="17"/>
      <c r="D9" s="205" t="e">
        <f>#REF!</f>
        <v>#REF!</v>
      </c>
      <c r="E9" s="205"/>
      <c r="F9" s="205"/>
      <c r="G9" s="210" t="s">
        <v>31</v>
      </c>
      <c r="H9" s="211"/>
      <c r="I9" s="211"/>
      <c r="J9" s="211"/>
      <c r="K9" s="205" t="e">
        <f>#REF!</f>
        <v>#REF!</v>
      </c>
      <c r="L9" s="208"/>
      <c r="M9" s="208"/>
      <c r="N9" s="26"/>
      <c r="O9" s="26"/>
      <c r="P9" s="26"/>
      <c r="Q9" s="26"/>
      <c r="R9" s="26"/>
      <c r="S9" s="26"/>
      <c r="T9" s="26"/>
      <c r="U9" s="26"/>
      <c r="V9" s="26"/>
    </row>
    <row r="10" spans="1:22" s="27" customFormat="1" ht="15">
      <c r="A10" s="17" t="s">
        <v>30</v>
      </c>
      <c r="B10" s="17"/>
      <c r="C10" s="17"/>
      <c r="D10" s="206" t="e">
        <f>#REF!</f>
        <v>#REF!</v>
      </c>
      <c r="E10" s="207"/>
      <c r="F10" s="207"/>
      <c r="G10" s="207"/>
      <c r="H10" s="207"/>
      <c r="I10" s="207"/>
      <c r="J10" s="207"/>
      <c r="K10" s="207"/>
      <c r="L10" s="207"/>
      <c r="M10" s="207"/>
      <c r="N10" s="26"/>
      <c r="O10" s="26"/>
      <c r="P10" s="26"/>
      <c r="Q10" s="26"/>
      <c r="R10" s="26"/>
      <c r="S10" s="26"/>
      <c r="T10" s="26"/>
      <c r="U10" s="26"/>
      <c r="V10" s="26"/>
    </row>
    <row r="11" spans="1:22" s="27" customFormat="1" ht="15">
      <c r="A11" s="17"/>
      <c r="B11" s="17"/>
      <c r="C11" s="17"/>
      <c r="D11" s="205" t="e">
        <f>#REF!</f>
        <v>#REF!</v>
      </c>
      <c r="E11" s="205"/>
      <c r="F11" s="205"/>
      <c r="G11" s="202"/>
      <c r="H11" s="202"/>
      <c r="I11" s="51" t="e">
        <f>#REF!</f>
        <v>#REF!</v>
      </c>
      <c r="J11" s="203"/>
      <c r="K11" s="203"/>
      <c r="L11" s="52" t="e">
        <f>#REF!</f>
        <v>#REF!</v>
      </c>
      <c r="M11" s="29"/>
      <c r="N11" s="26"/>
      <c r="O11" s="26"/>
      <c r="P11" s="26"/>
      <c r="Q11" s="26"/>
      <c r="R11" s="26"/>
      <c r="S11" s="26"/>
      <c r="T11" s="26"/>
      <c r="U11" s="26"/>
      <c r="V11" s="26"/>
    </row>
    <row r="12" spans="1:22" s="27" customFormat="1" ht="15">
      <c r="A12" s="20"/>
      <c r="B12" s="20"/>
      <c r="C12" s="20"/>
      <c r="D12" s="19" t="s">
        <v>2</v>
      </c>
      <c r="E12" s="19"/>
      <c r="F12" s="30" t="s">
        <v>1</v>
      </c>
      <c r="G12" s="30"/>
      <c r="H12" s="30"/>
      <c r="I12" s="19" t="s">
        <v>3</v>
      </c>
      <c r="J12" s="204"/>
      <c r="K12" s="204"/>
      <c r="L12" s="19" t="s">
        <v>4</v>
      </c>
      <c r="M12" s="25"/>
      <c r="N12" s="26"/>
      <c r="O12" s="26"/>
      <c r="P12" s="26"/>
      <c r="Q12" s="26"/>
      <c r="R12" s="26"/>
      <c r="S12" s="26"/>
      <c r="T12" s="26"/>
      <c r="U12" s="26"/>
      <c r="V12" s="26"/>
    </row>
    <row r="13" spans="1:22" s="27" customFormat="1" ht="15">
      <c r="A13" s="20"/>
      <c r="B13" s="20"/>
      <c r="C13" s="20"/>
      <c r="D13" s="19"/>
      <c r="E13" s="19"/>
      <c r="F13" s="30"/>
      <c r="G13" s="30"/>
      <c r="H13" s="30"/>
      <c r="I13" s="19"/>
      <c r="J13" s="31"/>
      <c r="K13" s="31"/>
      <c r="L13" s="19"/>
      <c r="M13" s="25"/>
      <c r="N13" s="26"/>
      <c r="O13" s="26"/>
      <c r="P13" s="26"/>
      <c r="Q13" s="26"/>
      <c r="R13" s="26"/>
      <c r="S13" s="26"/>
      <c r="T13" s="26"/>
      <c r="U13" s="26"/>
      <c r="V13" s="26"/>
    </row>
    <row r="14" spans="1:22" s="32" customFormat="1" ht="14.25">
      <c r="A14" s="32" t="s">
        <v>25</v>
      </c>
      <c r="N14" s="26"/>
      <c r="O14" s="26"/>
      <c r="P14" s="26"/>
      <c r="Q14" s="26"/>
      <c r="R14" s="26"/>
      <c r="S14" s="26"/>
      <c r="T14" s="26"/>
      <c r="U14" s="26"/>
      <c r="V14" s="26"/>
    </row>
    <row r="15" spans="1:22" s="27" customFormat="1" ht="15">
      <c r="A15" s="53" t="s">
        <v>32</v>
      </c>
      <c r="B15" s="20"/>
      <c r="C15" s="20"/>
      <c r="D15" s="197" t="e">
        <f>#REF!</f>
        <v>#REF!</v>
      </c>
      <c r="E15" s="197"/>
      <c r="F15" s="197"/>
      <c r="G15" s="197"/>
      <c r="H15" s="197"/>
      <c r="I15" s="197"/>
      <c r="J15" s="197"/>
      <c r="K15" s="197"/>
      <c r="L15" s="197"/>
      <c r="M15" s="197"/>
      <c r="N15" s="26"/>
      <c r="O15" s="26"/>
      <c r="P15" s="26"/>
      <c r="Q15" s="26"/>
      <c r="R15" s="26"/>
      <c r="S15" s="26"/>
      <c r="T15" s="26"/>
      <c r="U15" s="26"/>
      <c r="V15" s="26"/>
    </row>
    <row r="16" spans="1:22" s="27" customFormat="1" ht="15">
      <c r="A16" s="53" t="s">
        <v>33</v>
      </c>
      <c r="B16" s="20"/>
      <c r="C16" s="20"/>
      <c r="D16" s="198" t="e">
        <f>#REF!</f>
        <v>#REF!</v>
      </c>
      <c r="E16" s="198"/>
      <c r="F16" s="198"/>
      <c r="G16" s="198"/>
      <c r="H16" s="198"/>
      <c r="I16" s="198"/>
      <c r="J16" s="198"/>
      <c r="K16" s="198"/>
      <c r="L16" s="198"/>
      <c r="M16" s="198"/>
      <c r="N16" s="26"/>
      <c r="O16" s="26"/>
      <c r="P16" s="26"/>
      <c r="Q16" s="26"/>
      <c r="R16" s="26"/>
      <c r="S16" s="26"/>
      <c r="T16" s="26"/>
      <c r="U16" s="26"/>
      <c r="V16" s="26"/>
    </row>
    <row r="17" spans="1:22" s="27" customFormat="1" ht="15">
      <c r="A17" s="53" t="s">
        <v>26</v>
      </c>
      <c r="B17" s="20"/>
      <c r="C17" s="20"/>
      <c r="D17" s="198" t="e">
        <f>#REF!</f>
        <v>#REF!</v>
      </c>
      <c r="E17" s="198"/>
      <c r="F17" s="198"/>
      <c r="G17" s="198"/>
      <c r="H17" s="198"/>
      <c r="I17" s="198"/>
      <c r="J17" s="198"/>
      <c r="K17" s="198"/>
      <c r="L17" s="198"/>
      <c r="M17" s="198"/>
      <c r="N17" s="26"/>
      <c r="O17" s="26"/>
      <c r="P17" s="26"/>
      <c r="Q17" s="26"/>
      <c r="R17" s="26"/>
      <c r="S17" s="26"/>
      <c r="T17" s="26"/>
      <c r="U17" s="26"/>
      <c r="V17" s="26"/>
    </row>
    <row r="18" spans="1:22" s="27" customFormat="1" ht="15">
      <c r="A18" s="53" t="s">
        <v>28</v>
      </c>
      <c r="B18" s="20"/>
      <c r="C18" s="20"/>
      <c r="D18" s="198" t="e">
        <f>#REF!</f>
        <v>#REF!</v>
      </c>
      <c r="E18" s="198"/>
      <c r="F18" s="198"/>
      <c r="G18" s="198"/>
      <c r="H18" s="198"/>
      <c r="I18" s="19" t="s">
        <v>6</v>
      </c>
      <c r="J18" s="199" t="e">
        <f>#REF!</f>
        <v>#REF!</v>
      </c>
      <c r="K18" s="199"/>
      <c r="L18" s="199"/>
      <c r="M18" s="199"/>
      <c r="N18" s="26"/>
      <c r="O18" s="26"/>
      <c r="P18" s="26"/>
      <c r="Q18" s="26"/>
      <c r="R18" s="26"/>
      <c r="S18" s="26"/>
      <c r="T18" s="26"/>
      <c r="U18" s="26"/>
      <c r="V18" s="26"/>
    </row>
    <row r="19" spans="1:22" s="27" customFormat="1" ht="15">
      <c r="A19" s="20"/>
      <c r="B19" s="20"/>
      <c r="C19" s="20"/>
      <c r="D19" s="19"/>
      <c r="E19" s="19"/>
      <c r="F19" s="30"/>
      <c r="G19" s="30"/>
      <c r="H19" s="30"/>
      <c r="I19" s="19"/>
      <c r="J19" s="31"/>
      <c r="K19" s="31"/>
      <c r="L19" s="19"/>
      <c r="M19" s="25"/>
      <c r="N19" s="26"/>
      <c r="O19" s="26"/>
      <c r="P19" s="26"/>
      <c r="Q19" s="26"/>
      <c r="R19" s="26"/>
      <c r="S19" s="26"/>
      <c r="T19" s="26"/>
      <c r="U19" s="26"/>
      <c r="V19" s="26"/>
    </row>
    <row r="20" spans="1:22" s="27" customFormat="1" ht="14.25">
      <c r="A20" s="33"/>
      <c r="B20" s="33"/>
      <c r="C20" s="33"/>
      <c r="D20" s="34"/>
      <c r="E20" s="35"/>
      <c r="F20" s="35"/>
      <c r="G20" s="35"/>
      <c r="H20" s="35"/>
      <c r="I20" s="35"/>
      <c r="J20" s="35"/>
      <c r="K20" s="35"/>
      <c r="L20" s="35"/>
      <c r="M20" s="36"/>
      <c r="N20" s="26"/>
      <c r="O20" s="26"/>
      <c r="P20" s="26"/>
      <c r="Q20" s="26"/>
      <c r="R20" s="26"/>
      <c r="S20" s="26"/>
      <c r="T20" s="26"/>
      <c r="U20" s="26"/>
      <c r="V20" s="26"/>
    </row>
    <row r="21" spans="1:22" s="27" customFormat="1" ht="15">
      <c r="A21" s="37" t="s">
        <v>17</v>
      </c>
      <c r="B21" s="33"/>
      <c r="C21" s="215"/>
      <c r="D21" s="216"/>
      <c r="E21" s="35"/>
      <c r="F21" s="35"/>
      <c r="G21" s="35"/>
      <c r="H21" s="35"/>
      <c r="I21" s="35"/>
      <c r="J21" s="35"/>
      <c r="K21" s="35"/>
      <c r="L21" s="35"/>
      <c r="M21" s="36"/>
      <c r="N21" s="26"/>
      <c r="O21" s="26"/>
      <c r="P21" s="26"/>
      <c r="Q21" s="26"/>
      <c r="R21" s="26"/>
      <c r="S21" s="26"/>
      <c r="T21" s="26"/>
      <c r="U21" s="26"/>
      <c r="V21" s="26"/>
    </row>
    <row r="22" spans="1:22" s="27" customFormat="1" ht="15">
      <c r="A22" s="38"/>
      <c r="B22" s="39"/>
      <c r="C22" s="40"/>
      <c r="D22" s="41"/>
      <c r="E22" s="35"/>
      <c r="F22" s="35"/>
      <c r="G22" s="35"/>
      <c r="H22" s="35"/>
      <c r="I22" s="35"/>
      <c r="J22" s="35"/>
      <c r="K22" s="35"/>
      <c r="L22" s="35"/>
      <c r="M22" s="36"/>
      <c r="N22" s="26"/>
      <c r="O22" s="26"/>
      <c r="P22" s="26"/>
      <c r="Q22" s="26"/>
      <c r="R22" s="26"/>
      <c r="S22" s="26"/>
      <c r="T22" s="26"/>
      <c r="U22" s="26"/>
      <c r="V22" s="26"/>
    </row>
    <row r="23" spans="1:22" s="27" customFormat="1" ht="15">
      <c r="A23" s="37" t="s">
        <v>19</v>
      </c>
      <c r="B23" s="33"/>
      <c r="C23" s="219"/>
      <c r="D23" s="216"/>
      <c r="E23" s="34"/>
      <c r="F23" s="42"/>
      <c r="G23" s="42"/>
      <c r="H23" s="42"/>
      <c r="I23" s="42"/>
      <c r="J23" s="42"/>
      <c r="K23" s="42"/>
      <c r="L23" s="3"/>
      <c r="M23" s="36"/>
      <c r="N23" s="26"/>
      <c r="O23" s="26"/>
      <c r="P23" s="26"/>
      <c r="Q23" s="26"/>
      <c r="R23" s="26"/>
      <c r="S23" s="26"/>
      <c r="T23" s="26"/>
      <c r="U23" s="26"/>
      <c r="V23" s="26"/>
    </row>
    <row r="24" spans="1:22" s="27" customFormat="1" ht="15">
      <c r="A24" s="37"/>
      <c r="B24" s="33"/>
      <c r="C24" s="40"/>
      <c r="D24" s="41"/>
      <c r="E24" s="34"/>
      <c r="F24" s="42"/>
      <c r="G24" s="42"/>
      <c r="H24" s="42"/>
      <c r="I24" s="42"/>
      <c r="J24" s="42"/>
      <c r="K24" s="42"/>
      <c r="L24" s="3"/>
      <c r="M24" s="36"/>
      <c r="N24" s="26"/>
      <c r="O24" s="26"/>
      <c r="P24" s="26"/>
      <c r="Q24" s="26"/>
      <c r="R24" s="26"/>
      <c r="S24" s="26"/>
      <c r="T24" s="26"/>
      <c r="U24" s="26"/>
      <c r="V24" s="26"/>
    </row>
    <row r="25" spans="1:22" s="27" customFormat="1" ht="15">
      <c r="A25" s="37" t="s">
        <v>18</v>
      </c>
      <c r="B25" s="33"/>
      <c r="C25" s="217" t="e">
        <f>#REF!</f>
        <v>#REF!</v>
      </c>
      <c r="D25" s="218"/>
      <c r="E25" s="41"/>
      <c r="F25" s="42"/>
      <c r="G25" s="42"/>
      <c r="H25" s="42"/>
      <c r="I25" s="42"/>
      <c r="J25" s="42"/>
      <c r="K25" s="42"/>
      <c r="L25" s="3"/>
      <c r="M25" s="36"/>
      <c r="N25" s="26"/>
      <c r="O25" s="26"/>
      <c r="P25" s="26"/>
      <c r="Q25" s="26"/>
      <c r="R25" s="26"/>
      <c r="S25" s="26"/>
      <c r="T25" s="26"/>
      <c r="U25" s="26"/>
      <c r="V25" s="26"/>
    </row>
    <row r="26" spans="1:22" s="27" customFormat="1" ht="15">
      <c r="A26" s="37"/>
      <c r="B26" s="33"/>
      <c r="C26" s="43"/>
      <c r="D26" s="44"/>
      <c r="E26" s="41"/>
      <c r="F26" s="42"/>
      <c r="G26" s="42"/>
      <c r="H26" s="42"/>
      <c r="I26" s="42"/>
      <c r="J26" s="42"/>
      <c r="K26" s="42"/>
      <c r="L26" s="3"/>
      <c r="M26" s="36"/>
      <c r="N26" s="26"/>
      <c r="O26" s="26"/>
      <c r="P26" s="26"/>
      <c r="Q26" s="26"/>
      <c r="R26" s="26"/>
      <c r="S26" s="26"/>
      <c r="T26" s="26"/>
      <c r="U26" s="26"/>
      <c r="V26" s="26"/>
    </row>
    <row r="27" spans="1:22" s="27" customFormat="1" ht="15">
      <c r="A27" s="37" t="s">
        <v>13</v>
      </c>
      <c r="B27" s="33"/>
      <c r="C27" s="217" t="e">
        <f>#REF!</f>
        <v>#REF!</v>
      </c>
      <c r="D27" s="218"/>
      <c r="L27" s="37"/>
      <c r="M27" s="33"/>
      <c r="N27" s="26"/>
      <c r="O27" s="26"/>
      <c r="P27" s="26"/>
      <c r="Q27" s="26"/>
      <c r="R27" s="26"/>
      <c r="S27" s="26"/>
      <c r="T27" s="26"/>
      <c r="U27" s="26"/>
      <c r="V27" s="26"/>
    </row>
    <row r="28" spans="1:22" s="27" customFormat="1" ht="15">
      <c r="A28" s="37"/>
      <c r="B28" s="33"/>
      <c r="C28" s="43"/>
      <c r="D28" s="44"/>
      <c r="L28" s="37"/>
      <c r="M28" s="33"/>
      <c r="N28" s="26"/>
      <c r="O28" s="26"/>
      <c r="P28" s="26"/>
      <c r="Q28" s="26"/>
      <c r="R28" s="26"/>
      <c r="S28" s="26"/>
      <c r="T28" s="26"/>
      <c r="U28" s="26"/>
      <c r="V28" s="26"/>
    </row>
    <row r="29" spans="1:22" s="27" customFormat="1" ht="15.75" thickBot="1">
      <c r="A29" s="33"/>
      <c r="B29" s="33"/>
      <c r="C29" s="33"/>
      <c r="D29" s="231"/>
      <c r="E29" s="231"/>
      <c r="F29" s="228"/>
      <c r="G29" s="228"/>
      <c r="H29" s="228"/>
      <c r="I29" s="228"/>
      <c r="J29" s="228"/>
      <c r="K29" s="228"/>
      <c r="L29" s="3" t="s">
        <v>14</v>
      </c>
      <c r="M29" s="45"/>
      <c r="N29" s="26"/>
      <c r="O29" s="26"/>
      <c r="P29" s="26"/>
      <c r="Q29" s="26"/>
      <c r="R29" s="26"/>
      <c r="S29" s="26"/>
      <c r="T29" s="26"/>
      <c r="U29" s="26"/>
      <c r="V29" s="26"/>
    </row>
    <row r="30" spans="1:22" s="27" customFormat="1" ht="14.25">
      <c r="A30" s="33"/>
      <c r="B30" s="33"/>
      <c r="C30" s="33"/>
      <c r="D30" s="34"/>
      <c r="E30" s="229" t="s">
        <v>34</v>
      </c>
      <c r="F30" s="229"/>
      <c r="G30" s="229"/>
      <c r="H30" s="229"/>
      <c r="I30" s="229"/>
      <c r="J30" s="229"/>
      <c r="K30" s="229"/>
      <c r="L30" s="229"/>
      <c r="M30" s="36"/>
      <c r="N30" s="26"/>
      <c r="O30" s="26"/>
      <c r="P30" s="26"/>
      <c r="Q30" s="26"/>
      <c r="R30" s="26"/>
      <c r="S30" s="26"/>
      <c r="T30" s="26"/>
      <c r="U30" s="26"/>
      <c r="V30" s="26"/>
    </row>
    <row r="31" spans="1:22" s="27" customFormat="1" ht="15">
      <c r="A31" s="37"/>
      <c r="B31" s="33"/>
      <c r="C31" s="33"/>
      <c r="D31" s="46"/>
      <c r="E31" s="46"/>
      <c r="F31" s="46"/>
      <c r="G31" s="46"/>
      <c r="H31" s="46"/>
      <c r="I31" s="39"/>
      <c r="J31" s="39"/>
      <c r="K31" s="39"/>
      <c r="L31" s="37"/>
      <c r="M31" s="33"/>
      <c r="N31" s="26"/>
      <c r="O31" s="26"/>
      <c r="P31" s="26"/>
      <c r="Q31" s="26"/>
      <c r="R31" s="26"/>
      <c r="S31" s="26"/>
      <c r="T31" s="26"/>
      <c r="U31" s="26"/>
      <c r="V31" s="26"/>
    </row>
    <row r="32" spans="1:22" s="27" customFormat="1" ht="15">
      <c r="A32" s="47" t="s">
        <v>15</v>
      </c>
      <c r="B32" s="48"/>
      <c r="C32" s="48"/>
      <c r="D32" s="46"/>
      <c r="E32" s="46"/>
      <c r="F32" s="46"/>
      <c r="G32" s="46"/>
      <c r="H32" s="46"/>
      <c r="I32" s="39"/>
      <c r="J32" s="39"/>
      <c r="K32" s="39"/>
      <c r="L32" s="37"/>
      <c r="M32" s="33"/>
      <c r="N32" s="26"/>
      <c r="O32" s="26"/>
      <c r="P32" s="26"/>
      <c r="Q32" s="26"/>
      <c r="R32" s="26"/>
      <c r="S32" s="26"/>
      <c r="T32" s="26"/>
      <c r="U32" s="26"/>
      <c r="V32" s="26"/>
    </row>
    <row r="33" spans="1:22" s="27" customFormat="1" ht="15.75" thickBot="1">
      <c r="D33" s="228"/>
      <c r="E33" s="228"/>
      <c r="F33" s="228"/>
      <c r="G33" s="228"/>
      <c r="H33" s="228"/>
      <c r="I33" s="228"/>
      <c r="J33" s="39"/>
      <c r="K33" s="39"/>
      <c r="L33" s="37"/>
      <c r="M33" s="33"/>
      <c r="N33" s="26"/>
      <c r="O33" s="26"/>
      <c r="P33" s="26"/>
      <c r="Q33" s="26"/>
      <c r="R33" s="26"/>
      <c r="S33" s="26"/>
      <c r="T33" s="26"/>
      <c r="U33" s="26"/>
      <c r="V33" s="26"/>
    </row>
    <row r="34" spans="1:22" s="27" customFormat="1" ht="15">
      <c r="A34" s="33"/>
      <c r="B34" s="33"/>
      <c r="C34" s="33"/>
      <c r="D34" s="229" t="s">
        <v>34</v>
      </c>
      <c r="E34" s="230"/>
      <c r="F34" s="230"/>
      <c r="G34" s="230"/>
      <c r="H34" s="230"/>
      <c r="I34" s="230"/>
      <c r="J34" s="33"/>
      <c r="K34" s="37"/>
      <c r="L34" s="33"/>
      <c r="M34" s="33"/>
      <c r="N34" s="26"/>
      <c r="O34" s="26"/>
      <c r="P34" s="26"/>
      <c r="Q34" s="26"/>
      <c r="R34" s="26"/>
      <c r="S34" s="26"/>
      <c r="T34" s="26"/>
      <c r="U34" s="26"/>
      <c r="V34" s="26"/>
    </row>
    <row r="35" spans="1:22" s="27" customFormat="1" ht="15">
      <c r="A35" s="33"/>
      <c r="B35" s="33"/>
      <c r="C35" s="33"/>
      <c r="D35" s="35"/>
      <c r="E35" s="49"/>
      <c r="F35" s="49"/>
      <c r="G35" s="49"/>
      <c r="H35" s="49"/>
      <c r="I35" s="49"/>
      <c r="J35" s="33"/>
      <c r="K35" s="37"/>
      <c r="L35" s="33"/>
      <c r="M35" s="33"/>
      <c r="N35" s="26"/>
      <c r="O35" s="26"/>
      <c r="P35" s="26"/>
      <c r="Q35" s="26"/>
      <c r="R35" s="26"/>
      <c r="S35" s="26"/>
      <c r="T35" s="26"/>
      <c r="U35" s="26"/>
      <c r="V35" s="26"/>
    </row>
    <row r="36" spans="1:22" s="27" customFormat="1" ht="15">
      <c r="A36" s="37" t="s">
        <v>7</v>
      </c>
      <c r="B36" s="33"/>
      <c r="C36" s="33"/>
      <c r="D36" s="33"/>
      <c r="E36" s="33"/>
      <c r="F36" s="33"/>
      <c r="G36" s="33"/>
      <c r="H36" s="33"/>
      <c r="I36" s="37"/>
      <c r="J36" s="37"/>
      <c r="K36" s="33"/>
      <c r="L36" s="33"/>
      <c r="M36" s="33"/>
      <c r="N36" s="26"/>
      <c r="O36" s="26"/>
      <c r="P36" s="26"/>
      <c r="Q36" s="26"/>
      <c r="R36" s="26"/>
      <c r="S36" s="26"/>
      <c r="T36" s="26"/>
      <c r="U36" s="26"/>
      <c r="V36" s="26"/>
    </row>
    <row r="37" spans="1:22" s="27" customFormat="1" ht="15">
      <c r="A37" s="33"/>
      <c r="B37" s="33"/>
      <c r="C37" s="33"/>
      <c r="D37" s="50" t="s">
        <v>21</v>
      </c>
      <c r="E37" s="37"/>
      <c r="F37" s="33"/>
      <c r="G37" s="33"/>
      <c r="H37" s="33"/>
      <c r="I37" s="37"/>
      <c r="J37" s="37"/>
      <c r="K37" s="33"/>
      <c r="L37" s="37"/>
      <c r="M37" s="37"/>
      <c r="N37" s="26"/>
      <c r="O37" s="26"/>
      <c r="P37" s="26"/>
      <c r="Q37" s="26"/>
      <c r="R37" s="26"/>
      <c r="S37" s="26"/>
      <c r="T37" s="26"/>
      <c r="U37" s="26"/>
      <c r="V37" s="26"/>
    </row>
    <row r="38" spans="1:22" s="27" customFormat="1" ht="15">
      <c r="A38" s="33"/>
      <c r="B38" s="33"/>
      <c r="C38" s="33"/>
      <c r="D38" s="37" t="s">
        <v>8</v>
      </c>
      <c r="E38" s="37"/>
      <c r="F38" s="33"/>
      <c r="G38" s="33"/>
      <c r="H38" s="33"/>
      <c r="I38" s="37"/>
      <c r="J38" s="37"/>
      <c r="K38" s="33"/>
      <c r="L38" s="37"/>
      <c r="M38" s="37"/>
      <c r="N38" s="26"/>
      <c r="O38" s="26"/>
      <c r="P38" s="26"/>
      <c r="Q38" s="26"/>
      <c r="R38" s="26"/>
      <c r="S38" s="26"/>
      <c r="T38" s="26"/>
      <c r="U38" s="26"/>
      <c r="V38" s="26"/>
    </row>
    <row r="39" spans="1:22" s="27" customFormat="1" ht="15">
      <c r="A39" s="33"/>
      <c r="B39" s="33"/>
      <c r="C39" s="33"/>
      <c r="D39" s="37" t="s">
        <v>20</v>
      </c>
      <c r="E39" s="37"/>
      <c r="F39" s="33"/>
      <c r="G39" s="33"/>
      <c r="H39" s="33"/>
      <c r="I39" s="37"/>
      <c r="J39" s="37"/>
      <c r="K39" s="33"/>
      <c r="L39" s="37"/>
      <c r="M39" s="37"/>
      <c r="N39" s="26"/>
      <c r="O39" s="26"/>
      <c r="P39" s="26"/>
      <c r="Q39" s="26"/>
      <c r="R39" s="26"/>
      <c r="S39" s="26"/>
      <c r="T39" s="26"/>
      <c r="U39" s="26"/>
      <c r="V39" s="26"/>
    </row>
    <row r="40" spans="1:22" s="27" customFormat="1" ht="15">
      <c r="A40" s="33"/>
      <c r="B40" s="33"/>
      <c r="C40" s="33"/>
      <c r="D40" s="37" t="s">
        <v>22</v>
      </c>
      <c r="E40" s="37"/>
      <c r="F40" s="33"/>
      <c r="G40" s="33"/>
      <c r="H40" s="33"/>
      <c r="I40" s="33"/>
      <c r="J40" s="33"/>
      <c r="K40" s="33"/>
      <c r="L40" s="33"/>
      <c r="M40" s="33"/>
      <c r="N40" s="26"/>
      <c r="O40" s="26"/>
      <c r="P40" s="26"/>
      <c r="Q40" s="26"/>
      <c r="R40" s="26"/>
      <c r="S40" s="26"/>
      <c r="T40" s="26"/>
      <c r="U40" s="26"/>
      <c r="V40" s="26"/>
    </row>
    <row r="41" spans="1:22">
      <c r="A41" s="4"/>
      <c r="B41" s="4"/>
      <c r="C41" s="4"/>
      <c r="D41" s="2"/>
      <c r="E41" s="2"/>
      <c r="F41" s="4"/>
      <c r="G41" s="4"/>
      <c r="H41" s="4"/>
      <c r="I41" s="4"/>
      <c r="J41" s="4"/>
      <c r="K41" s="4"/>
      <c r="L41" s="4"/>
      <c r="M41" s="4"/>
      <c r="N41" s="14"/>
      <c r="O41" s="14"/>
      <c r="P41" s="14"/>
      <c r="Q41" s="14"/>
      <c r="R41" s="14"/>
      <c r="S41" s="14"/>
      <c r="T41" s="14"/>
      <c r="U41" s="14"/>
      <c r="V41" s="14"/>
    </row>
    <row r="42" spans="1:22">
      <c r="A42" s="4"/>
      <c r="B42" s="4"/>
      <c r="C42" s="4"/>
      <c r="D42" s="225" t="s">
        <v>9</v>
      </c>
      <c r="E42" s="226"/>
      <c r="F42" s="226"/>
      <c r="G42" s="226"/>
      <c r="H42" s="226"/>
      <c r="I42" s="226"/>
      <c r="J42" s="226"/>
      <c r="K42" s="227"/>
      <c r="L42" s="4"/>
      <c r="M42" s="4"/>
      <c r="N42" s="14"/>
      <c r="O42" s="14"/>
      <c r="P42" s="14"/>
      <c r="Q42" s="14"/>
      <c r="R42" s="14"/>
      <c r="S42" s="14"/>
      <c r="T42" s="14"/>
      <c r="U42" s="14"/>
      <c r="V42" s="14"/>
    </row>
    <row r="43" spans="1:22">
      <c r="A43" s="4"/>
      <c r="B43" s="4"/>
      <c r="C43" s="4"/>
      <c r="D43" s="5" t="s">
        <v>10</v>
      </c>
      <c r="E43" s="6"/>
      <c r="F43" s="220"/>
      <c r="G43" s="221"/>
      <c r="H43" s="221"/>
      <c r="I43" s="221"/>
      <c r="J43" s="7"/>
      <c r="K43" s="8"/>
      <c r="L43" s="4"/>
      <c r="M43" s="4"/>
      <c r="N43" s="14"/>
      <c r="O43" s="14"/>
      <c r="P43" s="14"/>
      <c r="Q43" s="14"/>
      <c r="R43" s="14"/>
      <c r="S43" s="14"/>
      <c r="T43" s="14"/>
      <c r="U43" s="14"/>
      <c r="V43" s="14"/>
    </row>
    <row r="44" spans="1:22">
      <c r="A44" s="4"/>
      <c r="B44" s="4"/>
      <c r="C44" s="4"/>
      <c r="D44" s="5" t="s">
        <v>11</v>
      </c>
      <c r="E44" s="6"/>
      <c r="F44" s="223"/>
      <c r="G44" s="224"/>
      <c r="H44" s="224"/>
      <c r="I44" s="224"/>
      <c r="J44" s="7"/>
      <c r="K44" s="8"/>
      <c r="L44" s="4"/>
      <c r="M44" s="4"/>
      <c r="N44" s="14"/>
      <c r="O44" s="14"/>
      <c r="P44" s="14"/>
      <c r="Q44" s="14"/>
      <c r="R44" s="14"/>
      <c r="S44" s="14"/>
      <c r="T44" s="14"/>
      <c r="U44" s="14"/>
      <c r="V44" s="14"/>
    </row>
    <row r="45" spans="1:22">
      <c r="A45" s="4"/>
      <c r="B45" s="4"/>
      <c r="C45" s="4"/>
      <c r="D45" s="5" t="s">
        <v>12</v>
      </c>
      <c r="E45" s="6"/>
      <c r="F45" s="1"/>
      <c r="G45" s="1"/>
      <c r="H45" s="1"/>
      <c r="I45" s="1"/>
      <c r="J45" s="9"/>
      <c r="K45" s="10"/>
      <c r="L45" s="4"/>
      <c r="M45" s="4"/>
      <c r="N45" s="14"/>
      <c r="O45" s="14"/>
      <c r="P45" s="14"/>
      <c r="Q45" s="14"/>
      <c r="R45" s="14"/>
      <c r="S45" s="14"/>
      <c r="T45" s="14"/>
      <c r="U45" s="14"/>
      <c r="V45" s="14"/>
    </row>
    <row r="46" spans="1:22">
      <c r="A46" s="11"/>
      <c r="B46" s="11"/>
      <c r="C46" s="11"/>
      <c r="D46" s="12" t="s">
        <v>16</v>
      </c>
      <c r="E46" s="13"/>
      <c r="F46" s="220"/>
      <c r="G46" s="221"/>
      <c r="H46" s="221"/>
      <c r="I46" s="221"/>
      <c r="J46" s="221"/>
      <c r="K46" s="222"/>
      <c r="L46" s="11"/>
      <c r="M46" s="11"/>
      <c r="N46" s="14"/>
      <c r="O46" s="14"/>
      <c r="P46" s="14"/>
      <c r="Q46" s="14"/>
      <c r="R46" s="14"/>
      <c r="S46" s="14"/>
      <c r="T46" s="14"/>
      <c r="U46" s="14"/>
      <c r="V46" s="14"/>
    </row>
    <row r="47" spans="1:22">
      <c r="N47" s="14"/>
      <c r="O47" s="14"/>
      <c r="P47" s="14"/>
      <c r="Q47" s="14"/>
      <c r="R47" s="14"/>
      <c r="S47" s="14"/>
      <c r="T47" s="14"/>
      <c r="U47" s="14"/>
      <c r="V47" s="14"/>
    </row>
    <row r="48" spans="1:22">
      <c r="N48" s="14"/>
      <c r="O48" s="14"/>
      <c r="P48" s="14"/>
      <c r="Q48" s="14"/>
      <c r="R48" s="14"/>
      <c r="S48" s="14"/>
      <c r="T48" s="14"/>
      <c r="U48" s="14"/>
      <c r="V48" s="14"/>
    </row>
    <row r="49" spans="1:22">
      <c r="N49" s="14"/>
      <c r="O49" s="14"/>
      <c r="P49" s="14"/>
      <c r="Q49" s="14"/>
      <c r="R49" s="14"/>
      <c r="S49" s="14"/>
      <c r="T49" s="14"/>
      <c r="U49" s="14"/>
      <c r="V49" s="14"/>
    </row>
    <row r="50" spans="1:22">
      <c r="N50" s="14"/>
      <c r="O50" s="14"/>
      <c r="P50" s="14"/>
      <c r="Q50" s="14"/>
      <c r="R50" s="14"/>
      <c r="S50" s="14"/>
      <c r="T50" s="14"/>
      <c r="U50" s="14"/>
      <c r="V50" s="14"/>
    </row>
    <row r="51" spans="1:22">
      <c r="N51" s="14"/>
      <c r="O51" s="14"/>
      <c r="P51" s="14"/>
      <c r="Q51" s="14"/>
      <c r="R51" s="14"/>
      <c r="S51" s="14"/>
      <c r="T51" s="14"/>
      <c r="U51" s="14"/>
      <c r="V51" s="14"/>
    </row>
    <row r="52" spans="1:22">
      <c r="N52" s="14"/>
      <c r="O52" s="14"/>
      <c r="P52" s="14"/>
      <c r="Q52" s="14"/>
      <c r="R52" s="14"/>
      <c r="S52" s="14"/>
      <c r="T52" s="14"/>
      <c r="U52" s="14"/>
      <c r="V52" s="14"/>
    </row>
    <row r="53" spans="1:22">
      <c r="N53" s="14"/>
      <c r="O53" s="14"/>
      <c r="P53" s="14"/>
      <c r="Q53" s="14"/>
      <c r="R53" s="14"/>
      <c r="S53" s="14"/>
      <c r="T53" s="14"/>
      <c r="U53" s="14"/>
      <c r="V53" s="14"/>
    </row>
    <row r="54" spans="1:22">
      <c r="N54" s="14"/>
      <c r="O54" s="14"/>
      <c r="P54" s="14"/>
      <c r="Q54" s="14"/>
      <c r="R54" s="14"/>
      <c r="S54" s="14"/>
      <c r="T54" s="14"/>
      <c r="U54" s="14"/>
      <c r="V54" s="14"/>
    </row>
    <row r="55" spans="1:22">
      <c r="N55" s="14"/>
      <c r="O55" s="14"/>
      <c r="P55" s="14"/>
      <c r="Q55" s="14"/>
      <c r="R55" s="14"/>
      <c r="S55" s="14"/>
      <c r="T55" s="14"/>
      <c r="U55" s="14"/>
      <c r="V55" s="14"/>
    </row>
    <row r="56" spans="1:22">
      <c r="N56" s="14"/>
      <c r="O56" s="14"/>
      <c r="P56" s="14"/>
      <c r="Q56" s="14"/>
      <c r="R56" s="14"/>
      <c r="S56" s="14"/>
      <c r="T56" s="14"/>
      <c r="U56" s="14"/>
      <c r="V56" s="14"/>
    </row>
    <row r="57" spans="1:22">
      <c r="N57" s="14"/>
      <c r="O57" s="14"/>
      <c r="P57" s="14"/>
      <c r="Q57" s="14"/>
      <c r="R57" s="14"/>
      <c r="S57" s="14"/>
      <c r="T57" s="14"/>
      <c r="U57" s="14"/>
      <c r="V57" s="14"/>
    </row>
    <row r="58" spans="1:22">
      <c r="N58" s="14"/>
      <c r="O58" s="14"/>
      <c r="P58" s="14"/>
      <c r="Q58" s="14"/>
      <c r="R58" s="14"/>
      <c r="S58" s="14"/>
      <c r="T58" s="14"/>
      <c r="U58" s="14"/>
      <c r="V58" s="14"/>
    </row>
    <row r="59" spans="1:22">
      <c r="N59" s="14"/>
      <c r="O59" s="14"/>
      <c r="P59" s="14"/>
      <c r="Q59" s="14"/>
      <c r="R59" s="14"/>
      <c r="S59" s="14"/>
      <c r="T59" s="14"/>
      <c r="U59" s="14"/>
      <c r="V59" s="14"/>
    </row>
    <row r="60" spans="1:22">
      <c r="N60" s="14"/>
      <c r="O60" s="14"/>
      <c r="P60" s="14"/>
      <c r="Q60" s="14"/>
      <c r="R60" s="14"/>
      <c r="S60" s="14"/>
      <c r="T60" s="14"/>
      <c r="U60" s="14"/>
      <c r="V60" s="14"/>
    </row>
    <row r="61" spans="1:22">
      <c r="N61" s="14"/>
      <c r="O61" s="14"/>
      <c r="P61" s="14"/>
      <c r="Q61" s="14"/>
      <c r="R61" s="14"/>
      <c r="S61" s="14"/>
      <c r="T61" s="14"/>
      <c r="U61" s="14"/>
      <c r="V61" s="14"/>
    </row>
    <row r="62" spans="1:22">
      <c r="N62" s="14"/>
      <c r="O62" s="14"/>
      <c r="P62" s="14"/>
      <c r="Q62" s="14"/>
      <c r="R62" s="14"/>
      <c r="S62" s="14"/>
      <c r="T62" s="14"/>
      <c r="U62" s="14"/>
      <c r="V62" s="14"/>
    </row>
    <row r="63" spans="1:22">
      <c r="A63" s="14"/>
      <c r="B63" s="14"/>
      <c r="C63" s="14"/>
      <c r="D63" s="14"/>
      <c r="E63" s="14"/>
      <c r="F63" s="14"/>
      <c r="G63" s="14"/>
      <c r="H63" s="14"/>
      <c r="I63" s="14"/>
      <c r="J63" s="14"/>
      <c r="K63" s="14"/>
      <c r="L63" s="14"/>
      <c r="M63" s="14"/>
      <c r="N63" s="14"/>
      <c r="O63" s="14"/>
      <c r="P63" s="14"/>
      <c r="Q63" s="14"/>
      <c r="R63" s="14"/>
      <c r="S63" s="14"/>
      <c r="T63" s="14"/>
      <c r="U63" s="14"/>
      <c r="V63" s="14"/>
    </row>
    <row r="64" spans="1:22">
      <c r="A64" s="14"/>
      <c r="B64" s="14"/>
      <c r="C64" s="14"/>
      <c r="D64" s="14"/>
      <c r="E64" s="14"/>
      <c r="F64" s="14"/>
      <c r="G64" s="14"/>
      <c r="H64" s="14"/>
      <c r="I64" s="14"/>
      <c r="J64" s="14"/>
      <c r="K64" s="14"/>
      <c r="L64" s="14"/>
      <c r="M64" s="14"/>
      <c r="N64" s="14"/>
      <c r="O64" s="14"/>
      <c r="P64" s="14"/>
      <c r="Q64" s="14"/>
      <c r="R64" s="14"/>
      <c r="S64" s="14"/>
      <c r="T64" s="14"/>
      <c r="U64" s="14"/>
      <c r="V64" s="14"/>
    </row>
    <row r="65" spans="1:22">
      <c r="A65" s="14"/>
      <c r="B65" s="14"/>
      <c r="C65" s="14"/>
      <c r="D65" s="14"/>
      <c r="E65" s="14"/>
      <c r="F65" s="14"/>
      <c r="G65" s="14"/>
      <c r="H65" s="14"/>
      <c r="I65" s="14"/>
      <c r="J65" s="14"/>
      <c r="K65" s="14"/>
      <c r="L65" s="14"/>
      <c r="M65" s="14"/>
      <c r="N65" s="14"/>
      <c r="O65" s="14"/>
      <c r="P65" s="14"/>
      <c r="Q65" s="14"/>
      <c r="R65" s="14"/>
      <c r="S65" s="14"/>
      <c r="T65" s="14"/>
      <c r="U65" s="14"/>
      <c r="V65" s="14"/>
    </row>
    <row r="66" spans="1:22">
      <c r="A66" s="14"/>
      <c r="B66" s="14"/>
      <c r="C66" s="14"/>
      <c r="D66" s="14"/>
      <c r="E66" s="14"/>
      <c r="F66" s="14"/>
      <c r="G66" s="14"/>
      <c r="H66" s="14"/>
      <c r="I66" s="14"/>
      <c r="J66" s="14"/>
      <c r="K66" s="14"/>
      <c r="L66" s="14"/>
      <c r="M66" s="14"/>
      <c r="N66" s="14"/>
      <c r="O66" s="14"/>
      <c r="P66" s="14"/>
      <c r="Q66" s="14"/>
      <c r="R66" s="14"/>
      <c r="S66" s="14"/>
      <c r="T66" s="14"/>
      <c r="U66" s="14"/>
      <c r="V66" s="14"/>
    </row>
    <row r="67" spans="1:22">
      <c r="A67" s="14"/>
      <c r="B67" s="14"/>
      <c r="C67" s="14"/>
      <c r="D67" s="14"/>
      <c r="E67" s="14"/>
      <c r="F67" s="14"/>
      <c r="G67" s="14"/>
      <c r="H67" s="14"/>
      <c r="I67" s="14"/>
      <c r="J67" s="14"/>
      <c r="K67" s="14"/>
      <c r="L67" s="14"/>
      <c r="M67" s="14"/>
      <c r="N67" s="14"/>
      <c r="O67" s="14"/>
      <c r="P67" s="14"/>
      <c r="Q67" s="14"/>
      <c r="R67" s="14"/>
      <c r="S67" s="14"/>
      <c r="T67" s="14"/>
      <c r="U67" s="14"/>
      <c r="V67" s="14"/>
    </row>
    <row r="68" spans="1:22">
      <c r="A68" s="14"/>
      <c r="B68" s="14"/>
      <c r="C68" s="14"/>
      <c r="D68" s="14"/>
      <c r="E68" s="14"/>
      <c r="F68" s="14"/>
      <c r="G68" s="14"/>
      <c r="H68" s="14"/>
      <c r="I68" s="14"/>
      <c r="J68" s="14"/>
      <c r="K68" s="14"/>
      <c r="L68" s="14"/>
      <c r="M68" s="14"/>
      <c r="N68" s="14"/>
      <c r="O68" s="14"/>
      <c r="P68" s="14"/>
      <c r="Q68" s="14"/>
      <c r="R68" s="14"/>
      <c r="S68" s="14"/>
      <c r="T68" s="14"/>
      <c r="U68" s="14"/>
      <c r="V68" s="14"/>
    </row>
    <row r="69" spans="1:22">
      <c r="A69" s="14"/>
      <c r="B69" s="14"/>
      <c r="C69" s="14"/>
      <c r="D69" s="14"/>
      <c r="E69" s="14"/>
      <c r="F69" s="14"/>
      <c r="G69" s="14"/>
      <c r="H69" s="14"/>
      <c r="I69" s="14"/>
      <c r="J69" s="14"/>
      <c r="K69" s="14"/>
      <c r="L69" s="14"/>
      <c r="M69" s="14"/>
      <c r="N69" s="14"/>
      <c r="O69" s="14"/>
      <c r="P69" s="14"/>
      <c r="Q69" s="14"/>
      <c r="R69" s="14"/>
      <c r="S69" s="14"/>
      <c r="T69" s="14"/>
      <c r="U69" s="14"/>
      <c r="V69" s="14"/>
    </row>
    <row r="70" spans="1:22">
      <c r="A70" s="14"/>
      <c r="B70" s="14"/>
      <c r="C70" s="14"/>
      <c r="D70" s="14"/>
      <c r="E70" s="14"/>
      <c r="F70" s="14"/>
      <c r="G70" s="14"/>
      <c r="H70" s="14"/>
      <c r="I70" s="14"/>
      <c r="J70" s="14"/>
      <c r="K70" s="14"/>
      <c r="L70" s="14"/>
      <c r="M70" s="14"/>
      <c r="N70" s="14"/>
      <c r="O70" s="14"/>
      <c r="P70" s="14"/>
      <c r="Q70" s="14"/>
      <c r="R70" s="14"/>
      <c r="S70" s="14"/>
      <c r="T70" s="14"/>
      <c r="U70" s="14"/>
      <c r="V70" s="14"/>
    </row>
    <row r="71" spans="1:22">
      <c r="A71" s="14"/>
      <c r="B71" s="14"/>
      <c r="C71" s="14"/>
      <c r="D71" s="14"/>
      <c r="E71" s="14"/>
      <c r="F71" s="14"/>
      <c r="G71" s="14"/>
      <c r="H71" s="14"/>
      <c r="I71" s="14"/>
      <c r="J71" s="14"/>
      <c r="K71" s="14"/>
      <c r="L71" s="14"/>
      <c r="M71" s="14"/>
      <c r="N71" s="14"/>
      <c r="O71" s="14"/>
      <c r="P71" s="14"/>
      <c r="Q71" s="14"/>
      <c r="R71" s="14"/>
      <c r="S71" s="14"/>
      <c r="T71" s="14"/>
      <c r="U71" s="14"/>
      <c r="V71" s="14"/>
    </row>
    <row r="72" spans="1:22">
      <c r="A72" s="14"/>
      <c r="B72" s="14"/>
      <c r="C72" s="14"/>
      <c r="D72" s="14"/>
      <c r="E72" s="14"/>
      <c r="F72" s="14"/>
      <c r="G72" s="14"/>
      <c r="H72" s="14"/>
      <c r="I72" s="14"/>
      <c r="J72" s="14"/>
      <c r="K72" s="14"/>
      <c r="L72" s="14"/>
      <c r="M72" s="14"/>
      <c r="N72" s="14"/>
      <c r="O72" s="14"/>
      <c r="P72" s="14"/>
      <c r="Q72" s="14"/>
      <c r="R72" s="14"/>
      <c r="S72" s="14"/>
      <c r="T72" s="14"/>
      <c r="U72" s="14"/>
      <c r="V72" s="14"/>
    </row>
    <row r="73" spans="1:22">
      <c r="A73" s="14"/>
      <c r="B73" s="14"/>
      <c r="C73" s="14"/>
      <c r="D73" s="14"/>
      <c r="E73" s="14"/>
      <c r="F73" s="14"/>
      <c r="G73" s="14"/>
      <c r="H73" s="14"/>
      <c r="I73" s="14"/>
      <c r="J73" s="14"/>
      <c r="K73" s="14"/>
      <c r="L73" s="14"/>
      <c r="M73" s="14"/>
      <c r="N73" s="14"/>
      <c r="O73" s="14"/>
      <c r="P73" s="14"/>
      <c r="Q73" s="14"/>
      <c r="R73" s="14"/>
      <c r="S73" s="14"/>
      <c r="T73" s="14"/>
      <c r="U73" s="14"/>
      <c r="V73" s="14"/>
    </row>
    <row r="74" spans="1:22">
      <c r="A74" s="14"/>
      <c r="B74" s="14"/>
      <c r="C74" s="14"/>
      <c r="D74" s="14"/>
      <c r="E74" s="14"/>
      <c r="F74" s="14"/>
      <c r="G74" s="14"/>
      <c r="H74" s="14"/>
      <c r="I74" s="14"/>
      <c r="J74" s="14"/>
      <c r="K74" s="14"/>
      <c r="L74" s="14"/>
      <c r="M74" s="14"/>
      <c r="N74" s="14"/>
      <c r="O74" s="14"/>
      <c r="P74" s="14"/>
      <c r="Q74" s="14"/>
      <c r="R74" s="14"/>
      <c r="S74" s="14"/>
      <c r="T74" s="14"/>
      <c r="U74" s="14"/>
      <c r="V74" s="14"/>
    </row>
    <row r="75" spans="1:22">
      <c r="A75" s="14"/>
      <c r="B75" s="14"/>
      <c r="C75" s="14"/>
      <c r="D75" s="14"/>
      <c r="E75" s="14"/>
      <c r="F75" s="14"/>
      <c r="G75" s="14"/>
      <c r="H75" s="14"/>
      <c r="I75" s="14"/>
      <c r="J75" s="14"/>
      <c r="K75" s="14"/>
      <c r="L75" s="14"/>
      <c r="M75" s="14"/>
      <c r="N75" s="14"/>
      <c r="O75" s="14"/>
      <c r="P75" s="14"/>
      <c r="Q75" s="14"/>
      <c r="R75" s="14"/>
      <c r="S75" s="14"/>
      <c r="T75" s="14"/>
      <c r="U75" s="14"/>
      <c r="V75" s="14"/>
    </row>
    <row r="76" spans="1:22">
      <c r="A76" s="14"/>
      <c r="B76" s="14"/>
      <c r="C76" s="14"/>
      <c r="D76" s="14"/>
      <c r="E76" s="14"/>
      <c r="F76" s="14"/>
      <c r="G76" s="14"/>
      <c r="H76" s="14"/>
      <c r="I76" s="14"/>
      <c r="J76" s="14"/>
      <c r="K76" s="14"/>
      <c r="L76" s="14"/>
      <c r="M76" s="14"/>
      <c r="N76" s="14"/>
      <c r="O76" s="14"/>
      <c r="P76" s="14"/>
      <c r="Q76" s="14"/>
      <c r="R76" s="14"/>
      <c r="S76" s="14"/>
      <c r="T76" s="14"/>
      <c r="U76" s="14"/>
      <c r="V76" s="14"/>
    </row>
    <row r="77" spans="1:22">
      <c r="A77" s="14"/>
      <c r="B77" s="14"/>
      <c r="C77" s="14"/>
      <c r="D77" s="14"/>
      <c r="E77" s="14"/>
      <c r="F77" s="14"/>
      <c r="G77" s="14"/>
      <c r="H77" s="14"/>
      <c r="I77" s="14"/>
      <c r="J77" s="14"/>
      <c r="K77" s="14"/>
      <c r="L77" s="14"/>
      <c r="M77" s="14"/>
      <c r="N77" s="14"/>
      <c r="O77" s="14"/>
      <c r="P77" s="14"/>
      <c r="Q77" s="14"/>
      <c r="R77" s="14"/>
      <c r="S77" s="14"/>
      <c r="T77" s="14"/>
      <c r="U77" s="14"/>
      <c r="V77" s="14"/>
    </row>
    <row r="78" spans="1:22">
      <c r="A78" s="14"/>
      <c r="B78" s="14"/>
      <c r="C78" s="14"/>
      <c r="D78" s="14"/>
      <c r="E78" s="14"/>
      <c r="F78" s="14"/>
      <c r="G78" s="14"/>
      <c r="H78" s="14"/>
      <c r="I78" s="14"/>
      <c r="J78" s="14"/>
      <c r="K78" s="14"/>
      <c r="L78" s="14"/>
      <c r="M78" s="14"/>
      <c r="N78" s="14"/>
      <c r="O78" s="14"/>
      <c r="P78" s="14"/>
      <c r="Q78" s="14"/>
      <c r="R78" s="14"/>
      <c r="S78" s="14"/>
      <c r="T78" s="14"/>
      <c r="U78" s="14"/>
      <c r="V78" s="14"/>
    </row>
    <row r="79" spans="1:22">
      <c r="A79" s="14"/>
      <c r="B79" s="14"/>
      <c r="C79" s="14"/>
      <c r="D79" s="14"/>
      <c r="E79" s="14"/>
      <c r="F79" s="14"/>
      <c r="G79" s="14"/>
      <c r="H79" s="14"/>
      <c r="I79" s="14"/>
      <c r="J79" s="14"/>
      <c r="K79" s="14"/>
      <c r="L79" s="14"/>
      <c r="M79" s="14"/>
      <c r="N79" s="14"/>
      <c r="O79" s="14"/>
      <c r="P79" s="14"/>
      <c r="Q79" s="14"/>
      <c r="R79" s="14"/>
      <c r="S79" s="14"/>
      <c r="T79" s="14"/>
      <c r="U79" s="14"/>
      <c r="V79" s="14"/>
    </row>
    <row r="80" spans="1:22">
      <c r="A80" s="14"/>
      <c r="B80" s="14"/>
      <c r="C80" s="14"/>
      <c r="D80" s="14"/>
      <c r="E80" s="14"/>
      <c r="F80" s="14"/>
      <c r="G80" s="14"/>
      <c r="H80" s="14"/>
      <c r="I80" s="14"/>
      <c r="J80" s="14"/>
      <c r="K80" s="14"/>
      <c r="L80" s="14"/>
      <c r="M80" s="14"/>
      <c r="N80" s="14"/>
      <c r="O80" s="14"/>
      <c r="P80" s="14"/>
      <c r="Q80" s="14"/>
      <c r="R80" s="14"/>
      <c r="S80" s="14"/>
      <c r="T80" s="14"/>
      <c r="U80" s="14"/>
      <c r="V80" s="14"/>
    </row>
    <row r="81" spans="1:22">
      <c r="A81" s="14"/>
      <c r="B81" s="14"/>
      <c r="C81" s="14"/>
      <c r="D81" s="14"/>
      <c r="E81" s="14"/>
      <c r="F81" s="14"/>
      <c r="G81" s="14"/>
      <c r="H81" s="14"/>
      <c r="I81" s="14"/>
      <c r="J81" s="14"/>
      <c r="K81" s="14"/>
      <c r="L81" s="14"/>
      <c r="M81" s="14"/>
      <c r="N81" s="14"/>
      <c r="O81" s="14"/>
      <c r="P81" s="14"/>
      <c r="Q81" s="14"/>
      <c r="R81" s="14"/>
      <c r="S81" s="14"/>
      <c r="T81" s="14"/>
      <c r="U81" s="14"/>
      <c r="V81" s="14"/>
    </row>
    <row r="82" spans="1:22">
      <c r="A82" s="14"/>
      <c r="B82" s="14"/>
      <c r="C82" s="14"/>
      <c r="D82" s="14"/>
      <c r="E82" s="14"/>
      <c r="F82" s="14"/>
      <c r="G82" s="14"/>
      <c r="H82" s="14"/>
      <c r="I82" s="14"/>
      <c r="J82" s="14"/>
      <c r="K82" s="14"/>
      <c r="L82" s="14"/>
      <c r="M82" s="14"/>
      <c r="N82" s="14"/>
      <c r="O82" s="14"/>
      <c r="P82" s="14"/>
      <c r="Q82" s="14"/>
      <c r="R82" s="14"/>
      <c r="S82" s="14"/>
      <c r="T82" s="14"/>
      <c r="U82" s="14"/>
      <c r="V82" s="14"/>
    </row>
    <row r="83" spans="1:22">
      <c r="A83" s="14"/>
      <c r="B83" s="14"/>
      <c r="C83" s="14"/>
      <c r="D83" s="14"/>
      <c r="E83" s="14"/>
      <c r="F83" s="14"/>
      <c r="G83" s="14"/>
      <c r="H83" s="14"/>
      <c r="I83" s="14"/>
      <c r="J83" s="14"/>
      <c r="K83" s="14"/>
      <c r="L83" s="14"/>
      <c r="M83" s="14"/>
      <c r="N83" s="14"/>
      <c r="O83" s="14"/>
      <c r="P83" s="14"/>
      <c r="Q83" s="14"/>
      <c r="R83" s="14"/>
      <c r="S83" s="14"/>
      <c r="T83" s="14"/>
      <c r="U83" s="14"/>
      <c r="V83" s="14"/>
    </row>
  </sheetData>
  <sheetProtection selectLockedCells="1"/>
  <mergeCells count="33">
    <mergeCell ref="C21:D21"/>
    <mergeCell ref="C25:D25"/>
    <mergeCell ref="C23:D23"/>
    <mergeCell ref="F46:K46"/>
    <mergeCell ref="F43:I43"/>
    <mergeCell ref="F44:I44"/>
    <mergeCell ref="D42:K42"/>
    <mergeCell ref="D33:I33"/>
    <mergeCell ref="D34:I34"/>
    <mergeCell ref="C27:D27"/>
    <mergeCell ref="F29:K29"/>
    <mergeCell ref="D29:E29"/>
    <mergeCell ref="E30:L30"/>
    <mergeCell ref="A2:M2"/>
    <mergeCell ref="A3:M3"/>
    <mergeCell ref="L1:M1"/>
    <mergeCell ref="G11:H11"/>
    <mergeCell ref="J11:K12"/>
    <mergeCell ref="D11:F11"/>
    <mergeCell ref="D10:M10"/>
    <mergeCell ref="K9:M9"/>
    <mergeCell ref="D8:H8"/>
    <mergeCell ref="D9:F9"/>
    <mergeCell ref="D7:M7"/>
    <mergeCell ref="A5:M5"/>
    <mergeCell ref="G9:J9"/>
    <mergeCell ref="J8:M8"/>
    <mergeCell ref="A4:M4"/>
    <mergeCell ref="D15:M15"/>
    <mergeCell ref="D16:M16"/>
    <mergeCell ref="D17:M17"/>
    <mergeCell ref="D18:H18"/>
    <mergeCell ref="J18:M18"/>
  </mergeCells>
  <phoneticPr fontId="13" type="noConversion"/>
  <hyperlinks>
    <hyperlink ref="D37" r:id="rId1" xr:uid="{00000000-0004-0000-0400-000000000000}"/>
  </hyperlinks>
  <pageMargins left="0.5" right="0.5" top="0.25" bottom="0.25" header="0.5" footer="0.5"/>
  <pageSetup scale="99" orientation="portrait" r:id="rId2"/>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32001FDF2F387418C780F92434347D3" ma:contentTypeVersion="55" ma:contentTypeDescription="Create a new document." ma:contentTypeScope="" ma:versionID="1ba5809696467cb61901f2b0b21f256e">
  <xsd:schema xmlns:xsd="http://www.w3.org/2001/XMLSchema" xmlns:xs="http://www.w3.org/2001/XMLSchema" xmlns:p="http://schemas.microsoft.com/office/2006/metadata/properties" xmlns:ns1="http://schemas.microsoft.com/sharepoint/v3" xmlns:ns2="66dcd802-a15b-4dc5-9c31-99ab2722d591" xmlns:ns3="d5efd7fa-b3ca-4660-b6d5-169c58854ebc" xmlns:ns4="4fda36bb-7430-491d-9c38-8848165a30cc" targetNamespace="http://schemas.microsoft.com/office/2006/metadata/properties" ma:root="true" ma:fieldsID="2d39b1ff9685bf016a72eb654eb8f530" ns1:_="" ns2:_="" ns3:_="" ns4:_="">
    <xsd:import namespace="http://schemas.microsoft.com/sharepoint/v3"/>
    <xsd:import namespace="66dcd802-a15b-4dc5-9c31-99ab2722d591"/>
    <xsd:import namespace="d5efd7fa-b3ca-4660-b6d5-169c58854ebc"/>
    <xsd:import namespace="4fda36bb-7430-491d-9c38-8848165a30c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1:_ip_UnifiedCompliancePolicyProperties" minOccurs="0"/>
                <xsd:element ref="ns1:_ip_UnifiedCompliancePolicyUIAction" minOccurs="0"/>
                <xsd:element ref="ns3:MediaServiceAutoKeyPoints" minOccurs="0"/>
                <xsd:element ref="ns3:MediaServiceKeyPoints" minOccurs="0"/>
                <xsd:element ref="ns3:MediaLengthInSeconds" minOccurs="0"/>
                <xsd:element ref="ns3: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dcd802-a15b-4dc5-9c31-99ab2722d5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efd7fa-b3ca-4660-b6d5-169c58854e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5db1bb1-a446-4347-9bb1-a7364d4f01ce"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4fda36bb-7430-491d-9c38-8848165a30cc"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8ed743f-384e-4860-97c1-2b457364383b}" ma:internalName="TaxCatchAll" ma:showField="CatchAllData" ma:web="4fda36bb-7430-491d-9c38-8848165a30c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d5efd7fa-b3ca-4660-b6d5-169c58854ebc">
      <Terms xmlns="http://schemas.microsoft.com/office/infopath/2007/PartnerControls"/>
    </lcf76f155ced4ddcb4097134ff3c332f>
    <TaxCatchAll xmlns="4fda36bb-7430-491d-9c38-8848165a30cc"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93B1995-A5A0-489E-91AA-CBBD5788E7F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6dcd802-a15b-4dc5-9c31-99ab2722d591"/>
    <ds:schemaRef ds:uri="d5efd7fa-b3ca-4660-b6d5-169c58854ebc"/>
    <ds:schemaRef ds:uri="4fda36bb-7430-491d-9c38-8848165a30c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9E4A0A2-4A50-4B8F-9759-C1D60F11A27A}">
  <ds:schemaRefs>
    <ds:schemaRef ds:uri="http://schemas.microsoft.com/office/2006/metadata/properties"/>
    <ds:schemaRef ds:uri="http://schemas.microsoft.com/office/infopath/2007/PartnerControls"/>
    <ds:schemaRef ds:uri="http://schemas.microsoft.com/sharepoint/v3"/>
    <ds:schemaRef ds:uri="d5efd7fa-b3ca-4660-b6d5-169c58854ebc"/>
    <ds:schemaRef ds:uri="4fda36bb-7430-491d-9c38-8848165a30cc"/>
  </ds:schemaRefs>
</ds:datastoreItem>
</file>

<file path=customXml/itemProps3.xml><?xml version="1.0" encoding="utf-8"?>
<ds:datastoreItem xmlns:ds="http://schemas.openxmlformats.org/officeDocument/2006/customXml" ds:itemID="{F7618A12-E00A-4CC3-8489-98217C4825B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8</vt:i4>
      </vt:variant>
    </vt:vector>
  </HeadingPairs>
  <TitlesOfParts>
    <vt:vector size="13" baseType="lpstr">
      <vt:lpstr>Cover Page</vt:lpstr>
      <vt:lpstr>Rules &amp; Information</vt:lpstr>
      <vt:lpstr>Forklifts</vt:lpstr>
      <vt:lpstr>High Frequency Charging</vt:lpstr>
      <vt:lpstr>Payment Request</vt:lpstr>
      <vt:lpstr>_24V</vt:lpstr>
      <vt:lpstr>_3_000_12_000_lbs</vt:lpstr>
      <vt:lpstr>Class_1</vt:lpstr>
      <vt:lpstr>'Cover Page'!Print_Area</vt:lpstr>
      <vt:lpstr>Forklifts!Print_Area</vt:lpstr>
      <vt:lpstr>'Payment Request'!Print_Area</vt:lpstr>
      <vt:lpstr>'Rules &amp; Information'!Print_Area</vt:lpstr>
      <vt:lpstr>shifts</vt:lpstr>
    </vt:vector>
  </TitlesOfParts>
  <Company>Great River Energy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knelson1 - ITKNELSONM2</dc:creator>
  <cp:lastModifiedBy>Jane Siebenaler</cp:lastModifiedBy>
  <cp:lastPrinted>2018-01-04T18:23:37Z</cp:lastPrinted>
  <dcterms:created xsi:type="dcterms:W3CDTF">2008-12-29T20:57:42Z</dcterms:created>
  <dcterms:modified xsi:type="dcterms:W3CDTF">2023-01-12T16:04:21Z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0x010100332001FDF2F387418C780F92434347D3</vt:lpwstr>
  </property>
  <property fmtid="{D5CDD505-2E9C-101B-9397-08002B2CF9AE}" pid="3" name="MediaServiceImageTags">
    <vt:lpwstr/>
  </property>
</Properties>
</file>