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defaultThemeVersion="124226"/>
  <workbookProtection workbookAlgorithmName="SHA-512" workbookHashValue="uRTXp9shSi4hR4Y1YGUQDtePf8m6mJbr04C0Q7Dsf5WJ+EA9QOmQC4Dzv0OF2YQXJjSB1oKc2DubvGvD61anWw==" workbookSpinCount="100000" workbookSaltValue="NpjMb0DUpvxtidCwnDEffQ==" lockStructure="1"/>
  <bookViews>
    <workbookView xWindow="42388" yWindow="65428" windowWidth="23256" windowHeight="12456" tabRatio="735" activeTab="0"/>
  </bookViews>
  <sheets>
    <sheet name="Cover Page" sheetId="12" r:id="rId1"/>
    <sheet name="Rules &amp; Information" sheetId="9" r:id="rId2"/>
    <sheet name="Forklifts" sheetId="10" r:id="rId3"/>
    <sheet name="High Frequency Charging" sheetId="13" r:id="rId4"/>
    <sheet name="Payment Request" sheetId="5" state="hidden" r:id="rId5"/>
  </sheets>
  <definedNames>
    <definedName name="_24V">'Forklifts'!$G$20:$G$23</definedName>
    <definedName name="_3_000_12_000_lbs">'Forklifts'!$F$20:$F$21</definedName>
    <definedName name="Class_1">'Forklifts'!$E$20:$E$21</definedName>
    <definedName name="_xlnm.Print_Area" localSheetId="0">'Cover Page'!$A$1:$J$44</definedName>
    <definedName name="_xlnm.Print_Area" localSheetId="2">'Forklifts'!$A$1:$I$52</definedName>
    <definedName name="_xlnm.Print_Area" localSheetId="4">'Payment Request'!$A$1:$M$48</definedName>
    <definedName name="_xlnm.Print_Area" localSheetId="1">'Rules &amp; Information'!$A$1:$J$57</definedName>
    <definedName name="shifts">'Forklifts'!$I$21:$I$23</definedName>
  </definedNames>
  <calcPr calcId="191029"/>
  <extLst/>
</workbook>
</file>

<file path=xl/sharedStrings.xml><?xml version="1.0" encoding="utf-8"?>
<sst xmlns="http://schemas.openxmlformats.org/spreadsheetml/2006/main" count="144" uniqueCount="120">
  <si>
    <t>Application #</t>
  </si>
  <si>
    <t xml:space="preserve"> </t>
  </si>
  <si>
    <t>City</t>
  </si>
  <si>
    <t>State</t>
  </si>
  <si>
    <t>Zip</t>
  </si>
  <si>
    <t>Phone</t>
  </si>
  <si>
    <t>Phone:</t>
  </si>
  <si>
    <t>Send this request and invoices to:</t>
  </si>
  <si>
    <t>Great River Energy</t>
  </si>
  <si>
    <t>For Great River Energy use only</t>
  </si>
  <si>
    <t>Payment Date:</t>
  </si>
  <si>
    <t>Amount:</t>
  </si>
  <si>
    <t>GRE Approval:</t>
  </si>
  <si>
    <t>TOTAL REBATE</t>
  </si>
  <si>
    <t>Date</t>
  </si>
  <si>
    <t>Send payment request check to:</t>
  </si>
  <si>
    <t>Approval Date:</t>
  </si>
  <si>
    <t>kW Savings</t>
  </si>
  <si>
    <t>Project Cost</t>
  </si>
  <si>
    <t>kWh Savings</t>
  </si>
  <si>
    <t>12300 Elm Creek Boulevard</t>
  </si>
  <si>
    <t>Rebates@GREnergy.com</t>
  </si>
  <si>
    <t>Maple Grove, MN 55369-4718</t>
  </si>
  <si>
    <t>Business Member Information</t>
  </si>
  <si>
    <t>Email</t>
  </si>
  <si>
    <t>Vendor Information</t>
  </si>
  <si>
    <t>City, State, ZIP</t>
  </si>
  <si>
    <t>Business Name</t>
  </si>
  <si>
    <t>Contact Name</t>
  </si>
  <si>
    <t>Account Number</t>
  </si>
  <si>
    <t>Billing Address</t>
  </si>
  <si>
    <t>Email Address</t>
  </si>
  <si>
    <t>Vendor Name</t>
  </si>
  <si>
    <t>Mailing Address</t>
  </si>
  <si>
    <t>(COOPERATIVE)</t>
  </si>
  <si>
    <t>Rebate</t>
  </si>
  <si>
    <t>Electric Forklift</t>
  </si>
  <si>
    <t>Manufacturer</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</si>
  <si>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</si>
  <si>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</si>
  <si>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</si>
  <si>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</si>
  <si>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</si>
  <si>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</si>
  <si>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</si>
  <si>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</si>
  <si>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</si>
  <si>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</si>
  <si>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</si>
  <si>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1. Installation must be complete before application is submitted and funds are issued.</t>
  </si>
  <si>
    <t>3. The cooperative reserves the right to conduct random inspections of installations.</t>
  </si>
  <si>
    <t>4. Rebates must be applied for within 12 months of invoice date.</t>
  </si>
  <si>
    <t>5. The member is responsible for checking with the cooperative to determine whether funding is available and to verify program parameters.</t>
  </si>
  <si>
    <t>6. Project must comply with all program specific rules and qualifications.</t>
  </si>
  <si>
    <t>Program Description</t>
  </si>
  <si>
    <t>36 V, 48 V, or 80 V</t>
  </si>
  <si>
    <t>24 V, 36 V, or 48 V</t>
  </si>
  <si>
    <t>12 V and 24 V</t>
  </si>
  <si>
    <t>Model</t>
  </si>
  <si>
    <t>Class</t>
  </si>
  <si>
    <t>Voltage</t>
  </si>
  <si>
    <t>Class 1</t>
  </si>
  <si>
    <t>Class 2</t>
  </si>
  <si>
    <t>24V</t>
  </si>
  <si>
    <t>36V</t>
  </si>
  <si>
    <t>48V</t>
  </si>
  <si>
    <t>80V</t>
  </si>
  <si>
    <t>3,000-5,500 lbs</t>
  </si>
  <si>
    <t>3,000-12,000 lbs</t>
  </si>
  <si>
    <t>Rebate Information</t>
  </si>
  <si>
    <t>Quantity</t>
  </si>
  <si>
    <t>Capacity</t>
  </si>
  <si>
    <t># Shifts</t>
  </si>
  <si>
    <t xml:space="preserve">Electric forklifts offer lower operating and maintenance costs against competing fuels and improved health and safety conditions particularly with indoor use applications. AC drive electric forklifts do the work of most Class 4 and many Class 5 IC (internal combustion) forklifts. Class 1 electric with solid tires can replace a Class 4 IC used indoors. Class 1 electric with pneumatic tires can replace a Class 5 IC truck used outdoors.  </t>
  </si>
  <si>
    <t>Dakota Electric Association</t>
  </si>
  <si>
    <t>4300 220th Street West</t>
  </si>
  <si>
    <t>Farmington, Minnesota  55024</t>
  </si>
  <si>
    <t>651-463-6212</t>
  </si>
  <si>
    <t xml:space="preserve">Total Rebate  </t>
  </si>
  <si>
    <t>Signature:   _______________________</t>
  </si>
  <si>
    <t>Date:   __________</t>
  </si>
  <si>
    <r>
      <t xml:space="preserve">2. Members and vendors </t>
    </r>
    <r>
      <rPr>
        <b/>
        <i/>
        <sz val="10"/>
        <color rgb="FF000000"/>
        <rFont val="Arial"/>
        <family val="2"/>
      </rPr>
      <t>must submit itemized equipment invoices, rebate application, and manufacturer 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</si>
  <si>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Rep:  ____________________________</t>
  </si>
  <si>
    <t>PLEASE RETURN CHECK TO CHERYL</t>
  </si>
  <si>
    <t xml:space="preserve">The program provides a rebate for commercial members that switch from either diesel or propane powered forklift to electric, electric fleet addition (new or refurbished accepted), and electric fleet retention. Qualifying electric forklifts must be operated a minimum of 40 hours per week. The program can be used in conjunction with the ETS charging vehicle rate, but is not required.  </t>
  </si>
  <si>
    <t>High Frequency Battery Charging</t>
  </si>
  <si>
    <t xml:space="preserve">High frequency battery charging bolsters electric forklift performance over conventional charging technologies. High frequency chargers are composed of a switching circuit that switches at a much higher frequency than other charger types. High switching frequencies improve power conversion efficiency, enable better voltage and current control, and can improve charge return which reduces maintenance. </t>
  </si>
  <si>
    <t>Rebates only available for new construction and replacement of Ferroresonant and Silicon Controlled Rectifier (SCR) only. Replacing hybrid chargers with high frequency do not qualify for rebates.</t>
  </si>
  <si>
    <t xml:space="preserve">Class 1: Electric indoor/outdoor forklifts  </t>
  </si>
  <si>
    <t xml:space="preserve">Class 2: Electric indoor narrow-aisle forklifts </t>
  </si>
  <si>
    <t xml:space="preserve">Class 3: Electric hand- or rider-trucks, Ineligible </t>
  </si>
  <si>
    <t>3,000–12,000 lbs lift capacity</t>
  </si>
  <si>
    <t>3,000–5,500 lbs lift capacity</t>
  </si>
  <si>
    <t>3,500–8,000 lbs lift capacity</t>
  </si>
  <si>
    <t>Fleet Addition, Conversion and New Construction - $2,000/unit</t>
  </si>
  <si>
    <t>Fleet Retention or Refurbished Fleet Addition - $500/unit</t>
  </si>
  <si>
    <t>Battery Charging Information - $200 per Charger</t>
  </si>
  <si>
    <t>Existing Charger Type</t>
  </si>
  <si>
    <t>Ferroresonant (Default)</t>
  </si>
  <si>
    <t>Operation Information</t>
  </si>
  <si>
    <t># Shifts per day</t>
  </si>
  <si>
    <t>Operating Days/week</t>
  </si>
  <si>
    <t>Operating Weeks/year</t>
  </si>
  <si>
    <t>Number of Chargers</t>
  </si>
  <si>
    <t>* Rebate not available for Hybrid to High Frequency Charging</t>
  </si>
  <si>
    <t>Silicon Controlled Rectifier (SCR)</t>
  </si>
  <si>
    <t>Conversion: fuel to electric</t>
  </si>
  <si>
    <t>7. The maximum rebate amount shall be the lesser of 50 percent of the project cost or $100,000</t>
  </si>
  <si>
    <t>Dakota Elec. Premise ID#</t>
  </si>
  <si>
    <t>Recipient's Business Name</t>
  </si>
  <si>
    <t>Attention:</t>
  </si>
  <si>
    <t xml:space="preserve">ELECTRIC FORKLIFT AND </t>
  </si>
  <si>
    <t>HIGH FREQUENCY CHARGING</t>
  </si>
  <si>
    <t>ELECTRIC FORKLIFTS</t>
  </si>
  <si>
    <t>9. Programs subject to change.</t>
  </si>
  <si>
    <t>Department:   210</t>
  </si>
  <si>
    <t>Activity:   4655</t>
  </si>
  <si>
    <t>Project:   908.141014</t>
  </si>
  <si>
    <t>Rebate applications due no later than November 18, 2024</t>
  </si>
  <si>
    <t>8. Qualifying members must apply for rebates no later than November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</si>
</sst>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0"/>
    <numFmt numFmtId="165" formatCode="[&lt;=9999999]###\-####;\(###\)\ ###\-####"/>
    <numFmt numFmtId="166" formatCode="[$-409]dd\-mmm\-yy;@"/>
    <numFmt numFmtId="167" formatCode="&quot;$&quot;#,##0.00"/>
    <numFmt numFmtId="168" formatCode="&quot;$&quot;#,##0"/>
  </numFmts>
  <fonts count="42">
    <font>
      <sz val="10"/>
      <name val="Arial"/>
      <family val="2"/>
    </font>
    <font>
      <sz val="11"/>
      <color theme="1"/>
      <name val="Calibri"/>
      <family val="2"/>
      <scheme val="minor"/>
    </font>
    <font>
      <b/>
      <sz val="10"/>
      <name val="Arial"/>
      <family val="2"/>
    </font>
    <font>
      <b/>
      <sz val="12"/>
      <name val="Arial"/>
      <family val="2"/>
    </font>
    <font>
      <b/>
      <sz val="11"/>
      <name val="Arial"/>
      <family val="2"/>
    </font>
    <font>
      <sz val="8"/>
      <name val="Arial"/>
      <family val="2"/>
    </font>
    <font>
      <sz val="11"/>
      <name val="Arial"/>
      <family val="2"/>
    </font>
    <font>
      <u val="single"/>
      <sz val="10"/>
      <color theme="10"/>
      <name val="Arial"/>
      <family val="2"/>
    </font>
    <font>
      <b/>
      <sz val="14"/>
      <color theme="4"/>
      <name val="Arial Rounded MT Bold"/>
      <family val="2"/>
    </font>
    <font>
      <i/>
      <sz val="11"/>
      <name val="Arial"/>
      <family val="2"/>
    </font>
    <font>
      <b/>
      <sz val="11"/>
      <name val="Arial Rounded MT Bold"/>
      <family val="2"/>
    </font>
    <font>
      <sz val="10"/>
      <color theme="0"/>
      <name val="Arial"/>
      <family val="2"/>
    </font>
    <font>
      <b/>
      <sz val="11"/>
      <color theme="0"/>
      <name val="Calibri"/>
      <family val="2"/>
      <scheme val="minor"/>
    </font>
    <font>
      <sz val="11"/>
      <color theme="0"/>
      <name val="Calibri"/>
      <family val="2"/>
      <scheme val="minor"/>
    </font>
    <font>
      <sz val="10"/>
      <color rgb="FF000000"/>
      <name val="Geneva"/>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rgb="FF000000"/>
      <name val="Calibri"/>
      <family val="2"/>
      <scheme val="minor"/>
    </font>
    <font>
      <sz val="9"/>
      <color theme="1"/>
      <name val="Calibri"/>
      <family val="2"/>
      <scheme val="minor"/>
    </font>
    <font>
      <sz val="11"/>
      <color rgb="FFC00000"/>
      <name val="Calibri"/>
      <family val="2"/>
      <scheme val="minor"/>
    </font>
    <font>
      <b/>
      <sz val="10"/>
      <color theme="0"/>
      <name val="Arial"/>
      <family val="2"/>
    </font>
    <font>
      <sz val="10"/>
      <color rgb="FF000000"/>
      <name val="Arial"/>
      <family val="2"/>
    </font>
    <font>
      <u val="single"/>
      <sz val="10"/>
      <name val="Arial"/>
      <family val="2"/>
    </font>
    <font>
      <sz val="16"/>
      <color theme="4" tint="-0.24997000396251678"/>
      <name val="Arial"/>
      <family val="2"/>
    </font>
    <font>
      <sz val="8"/>
      <color theme="1"/>
      <name val="Albertus Medium"/>
      <family val="2"/>
    </font>
    <font>
      <sz val="11"/>
      <name val="Calibri"/>
      <family val="2"/>
      <scheme val="minor"/>
    </font>
    <font>
      <b/>
      <sz val="11"/>
      <name val="Calibri"/>
      <family val="2"/>
      <scheme val="minor"/>
    </font>
    <font>
      <sz val="11"/>
      <color theme="4" tint="-0.24997000396251678"/>
      <name val="Calibri"/>
      <family val="2"/>
      <scheme val="minor"/>
    </font>
    <font>
      <u val="single"/>
      <sz val="12"/>
      <color theme="10"/>
      <name val="Calibri"/>
      <family val="2"/>
      <scheme val="minor"/>
    </font>
    <font>
      <sz val="10"/>
      <color theme="4" tint="-0.24997000396251678"/>
      <name val="Arial"/>
      <family val="2"/>
    </font>
    <font>
      <b/>
      <sz val="10"/>
      <color theme="1"/>
      <name val="Arial"/>
      <family val="2"/>
    </font>
    <font>
      <b/>
      <i/>
      <sz val="10"/>
      <color rgb="FF000000"/>
      <name val="Arial"/>
      <family val="2"/>
    </font>
    <font>
      <b/>
      <sz val="11"/>
      <color theme="0"/>
      <name val="Agency FB"/>
      <family val="2"/>
    </font>
    <font>
      <b/>
      <sz val="11"/>
      <color theme="4" tint="-0.24997000396251678"/>
      <name val="Calibri"/>
      <family val="2"/>
      <scheme val="minor"/>
    </font>
    <font>
      <i/>
      <sz val="7"/>
      <name val="Arial"/>
      <family val="2"/>
    </font>
    <font>
      <b/>
      <i/>
      <sz val="7"/>
      <name val="Arial"/>
      <family val="2"/>
    </font>
    <font>
      <sz val="10.75"/>
      <name val="Calibri"/>
      <family val="2"/>
      <scheme val="minor"/>
    </font>
    <font>
      <b/>
      <sz val="11"/>
      <color theme="1"/>
      <name val="Calibri"/>
      <family val="2"/>
      <scheme val="minor"/>
    </font>
    <font>
      <b/>
      <sz val="24"/>
      <color theme="4" tint="-0.24997000396251678"/>
      <name val="Calibri"/>
      <family val="2"/>
      <scheme val="minor"/>
    </font>
    <font>
      <sz val="10.5"/>
      <name val="Calibri"/>
      <family val="2"/>
      <scheme val="minor"/>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indexed="43"/>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04997999966144562"/>
        <bgColor indexed="64"/>
      </patternFill>
    </fill>
  </fills>
  <borders count="14">
    <border>
      <left/>
      <right/>
      <top/>
      <bottom/>
      <diagonal/>
    </border>
    <border>
      <left/>
      <right/>
      <top/>
      <bottom style="thin"/>
    </border>
    <border>
      <left style="thin"/>
      <right/>
      <top/>
      <bottom/>
    </border>
    <border>
      <left/>
      <right style="thin"/>
      <top/>
      <bottom/>
    </border>
    <border>
      <left style="thin"/>
      <right/>
      <top/>
      <bottom style="thin"/>
    </border>
    <border>
      <left/>
      <right/>
      <top style="thin"/>
      <bottom/>
    </border>
    <border>
      <left/>
      <right/>
      <top/>
      <bottom style="medium"/>
    </border>
    <border>
      <left/>
      <right/>
      <top style="thin"/>
      <bottom style="thin"/>
    </border>
    <border>
      <left style="thin"/>
      <right style="thin"/>
      <top style="thin"/>
      <bottom style="thin"/>
    </border>
    <border>
      <left style="thin"/>
      <right/>
      <top style="thin"/>
      <bottom/>
    </border>
    <border>
      <left style="thin"/>
      <right/>
      <top style="thin"/>
      <bottom style="thin"/>
    </border>
    <border>
      <left/>
      <right style="thin"/>
      <top style="thin"/>
      <bottom style="thin"/>
    </border>
    <border>
      <left/>
      <right style="thin"/>
      <top/>
      <bottom style="thin"/>
    </border>
    <border>
      <left/>
      <right style="thin"/>
      <top style="thin"/>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lignment/>
      <protection locked="0"/>
    </xf>
    <xf numFmtId="0" fontId="0"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43"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98">
    <xf numFmtId="0" fontId="0" fillId="0" borderId="0" xfId="0"/>
    <xf numFmtId="0" fontId="0" fillId="2" borderId="1" xfId="0" applyFont="1" applyFill="1" applyBorder="1" applyAlignment="1" applyProtection="1">
      <alignment horizontal="left"/>
      <protection locked="0"/>
    </xf>
    <xf numFmtId="0" fontId="2" fillId="2" borderId="0" xfId="0" applyFont="1" applyFill="1" applyProtection="1">
      <protection locked="0"/>
    </xf>
    <xf numFmtId="0" fontId="4" fillId="0" borderId="0" xfId="0" applyFont="1" applyAlignment="1" applyProtection="1">
      <alignment horizontal="right"/>
      <protection locked="0"/>
    </xf>
    <xf numFmtId="0" fontId="0" fillId="2" borderId="0" xfId="0" applyFill="1" applyProtection="1">
      <protection locked="0"/>
    </xf>
    <xf numFmtId="0" fontId="5" fillId="2" borderId="2" xfId="0" applyFont="1" applyFill="1" applyBorder="1" applyAlignment="1" applyProtection="1">
      <alignment horizontal="right"/>
      <protection locked="0"/>
    </xf>
    <xf numFmtId="0" fontId="5" fillId="2" borderId="0" xfId="0" applyFont="1" applyFill="1" applyAlignment="1" applyProtection="1">
      <alignment horizontal="right"/>
      <protection locked="0"/>
    </xf>
    <xf numFmtId="0" fontId="5" fillId="2" borderId="0" xfId="0" applyFont="1" applyFill="1" applyProtection="1">
      <protection locked="0"/>
    </xf>
    <xf numFmtId="0" fontId="5" fillId="2" borderId="3" xfId="0" applyFont="1" applyFill="1" applyBorder="1" applyProtection="1">
      <protection locked="0"/>
    </xf>
    <xf numFmtId="0" fontId="0" fillId="2" borderId="0" xfId="0" applyFont="1" applyFill="1" applyAlignment="1" applyProtection="1">
      <alignment horizontal="left"/>
      <protection locked="0"/>
    </xf>
    <xf numFmtId="0" fontId="0" fillId="2" borderId="3" xfId="0" applyFont="1" applyFill="1" applyBorder="1" applyAlignment="1" applyProtection="1">
      <alignment horizontal="left"/>
      <protection locked="0"/>
    </xf>
    <xf numFmtId="0" fontId="5" fillId="2" borderId="4" xfId="0" applyFont="1" applyFill="1" applyBorder="1" applyAlignment="1" applyProtection="1">
      <alignment horizontal="right"/>
      <protection locked="0"/>
    </xf>
    <xf numFmtId="0" fontId="5" fillId="2" borderId="1" xfId="0" applyFont="1" applyFill="1" applyBorder="1" applyAlignment="1" applyProtection="1">
      <alignment horizontal="right"/>
      <protection locked="0"/>
    </xf>
    <xf numFmtId="0" fontId="0" fillId="3" borderId="0" xfId="0" applyFill="1"/>
    <xf numFmtId="0" fontId="2" fillId="0" borderId="0" xfId="0" applyFont="1" applyAlignment="1">
      <alignment horizontal="center"/>
    </xf>
    <xf numFmtId="0" fontId="4" fillId="2" borderId="0" xfId="0" applyFont="1" applyFill="1"/>
    <xf numFmtId="0" fontId="4" fillId="0" borderId="5" xfId="0" applyFont="1" applyBorder="1" applyAlignment="1">
      <alignment horizontal="center" wrapText="1"/>
    </xf>
    <xf numFmtId="0" fontId="4" fillId="2" borderId="0" xfId="0" applyFont="1" applyFill="1" applyAlignment="1">
      <alignment horizontal="center"/>
    </xf>
    <xf numFmtId="0" fontId="6" fillId="2" borderId="0" xfId="0" applyFont="1" applyFill="1"/>
    <xf numFmtId="0" fontId="2" fillId="0" borderId="0" xfId="0" applyFont="1" applyAlignment="1">
      <alignment horizontal="right"/>
    </xf>
    <xf numFmtId="0" fontId="6" fillId="2" borderId="0" xfId="0" applyFont="1" applyFill="1" applyAlignment="1">
      <alignment horizontal="center"/>
    </xf>
    <xf numFmtId="0" fontId="6" fillId="3" borderId="0" xfId="0" applyFont="1" applyFill="1"/>
    <xf numFmtId="0" fontId="6" fillId="0" borderId="0" xfId="0" applyFont="1"/>
    <xf numFmtId="166" fontId="4" fillId="4" borderId="0" xfId="0" applyNumberFormat="1" applyFont="1" applyFill="1" applyAlignment="1">
      <alignment horizontal="center"/>
    </xf>
    <xf numFmtId="0" fontId="6" fillId="0" borderId="5" xfId="0" applyFont="1" applyBorder="1" applyAlignment="1">
      <alignment horizontal="left" wrapText="1"/>
    </xf>
    <xf numFmtId="0" fontId="6" fillId="0" borderId="0" xfId="0" applyFont="1" applyAlignment="1">
      <alignment horizontal="center" wrapText="1"/>
    </xf>
    <xf numFmtId="166" fontId="10" fillId="5" borderId="0" xfId="0" applyNumberFormat="1" applyFont="1" applyFill="1"/>
    <xf numFmtId="0" fontId="6" fillId="2" borderId="0" xfId="0" applyFont="1" applyFill="1" applyProtection="1">
      <protection locked="0"/>
    </xf>
    <xf numFmtId="0" fontId="6" fillId="0" borderId="0" xfId="0" applyFont="1" applyAlignment="1" applyProtection="1">
      <alignment horizontal="center"/>
      <protection locked="0"/>
    </xf>
    <xf numFmtId="0" fontId="9" fillId="0" borderId="0" xfId="0" applyFont="1" applyAlignment="1" applyProtection="1">
      <alignment horizontal="center"/>
      <protection locked="0"/>
    </xf>
    <xf numFmtId="166" fontId="6" fillId="0" borderId="0" xfId="0" applyNumberFormat="1" applyFont="1" applyAlignment="1" applyProtection="1">
      <alignment horizontal="center"/>
      <protection locked="0"/>
    </xf>
    <xf numFmtId="0" fontId="4" fillId="2" borderId="0" xfId="0" applyFont="1" applyFill="1" applyProtection="1">
      <protection locked="0"/>
    </xf>
    <xf numFmtId="167" fontId="6" fillId="2" borderId="0" xfId="0" applyNumberFormat="1" applyFont="1" applyFill="1" applyProtection="1">
      <protection locked="0"/>
    </xf>
    <xf numFmtId="166" fontId="6" fillId="6" borderId="6" xfId="0" applyNumberFormat="1" applyFont="1" applyFill="1" applyBorder="1" applyAlignment="1" applyProtection="1">
      <alignment horizontal="center"/>
      <protection locked="0"/>
    </xf>
    <xf numFmtId="44" fontId="4" fillId="2" borderId="0" xfId="16" applyFont="1" applyFill="1" applyBorder="1" applyAlignment="1" applyProtection="1">
      <alignment horizontal="center"/>
      <protection locked="0"/>
    </xf>
    <xf numFmtId="0" fontId="4" fillId="2" borderId="0" xfId="20" applyFont="1" applyFill="1" applyAlignment="1" applyProtection="1">
      <alignment/>
      <protection locked="0"/>
    </xf>
    <xf numFmtId="0" fontId="6" fillId="0" borderId="7" xfId="0" applyFont="1" applyBorder="1" applyAlignment="1">
      <alignment horizontal="center" wrapText="1"/>
    </xf>
    <xf numFmtId="164" fontId="6" fillId="0" borderId="7" xfId="0" applyNumberFormat="1" applyFont="1" applyBorder="1" applyAlignment="1">
      <alignment horizontal="center" wrapText="1"/>
    </xf>
    <xf numFmtId="0" fontId="4" fillId="2" borderId="0" xfId="0" applyFont="1" applyFill="1" applyAlignment="1">
      <alignment horizontal="left"/>
    </xf>
    <xf numFmtId="0" fontId="23" fillId="0" borderId="0" xfId="0" applyFont="1" applyProtection="1">
      <protection hidden="1"/>
    </xf>
    <xf numFmtId="0" fontId="0" fillId="0" borderId="0" xfId="0" applyFont="1" applyProtection="1">
      <protection hidden="1"/>
    </xf>
    <xf numFmtId="0" fontId="0" fillId="0" borderId="0" xfId="0" applyProtection="1">
      <protection hidden="1"/>
    </xf>
    <xf numFmtId="0" fontId="0" fillId="7" borderId="0" xfId="0" applyFill="1"/>
    <xf numFmtId="0" fontId="23" fillId="0" borderId="0" xfId="0" applyFont="1" applyAlignment="1" applyProtection="1">
      <alignment horizontal="left" vertical="center" indent="4"/>
      <protection hidden="1"/>
    </xf>
    <xf numFmtId="0" fontId="23" fillId="0" borderId="0" xfId="0" applyFont="1" applyAlignment="1" applyProtection="1">
      <alignment horizontal="left" vertical="center"/>
      <protection hidden="1"/>
    </xf>
    <xf numFmtId="0" fontId="11" fillId="0" borderId="0" xfId="0" applyFont="1" applyProtection="1">
      <protection hidden="1"/>
    </xf>
    <xf numFmtId="0" fontId="0" fillId="0" borderId="0" xfId="0" applyProtection="1">
      <protection hidden="1" locked="0"/>
    </xf>
    <xf numFmtId="0" fontId="24" fillId="0" borderId="0" xfId="0" applyFont="1" applyProtection="1">
      <protection hidden="1"/>
    </xf>
    <xf numFmtId="168" fontId="11" fillId="0" borderId="0" xfId="0" applyNumberFormat="1" applyFont="1" applyProtection="1">
      <protection hidden="1"/>
    </xf>
    <xf numFmtId="0" fontId="0" fillId="0" borderId="0" xfId="0" applyFont="1" applyAlignment="1" applyProtection="1">
      <alignment horizontal="left" wrapText="1"/>
      <protection hidden="1"/>
    </xf>
    <xf numFmtId="0" fontId="1" fillId="0" borderId="0" xfId="24">
      <alignment/>
      <protection/>
    </xf>
    <xf numFmtId="0" fontId="1" fillId="7" borderId="0" xfId="24" applyFill="1">
      <alignment/>
      <protection/>
    </xf>
    <xf numFmtId="0" fontId="1" fillId="0" borderId="1" xfId="24" applyBorder="1">
      <alignment/>
      <protection/>
    </xf>
    <xf numFmtId="0" fontId="26" fillId="0" borderId="0" xfId="24" applyFont="1" applyAlignment="1">
      <alignment horizontal="left"/>
      <protection/>
    </xf>
    <xf numFmtId="0" fontId="26" fillId="0" borderId="0" xfId="24" applyFont="1" applyAlignment="1">
      <alignment horizontal="right"/>
      <protection/>
    </xf>
    <xf numFmtId="0" fontId="15" fillId="8" borderId="0" xfId="24" applyFont="1" applyFill="1">
      <alignment/>
      <protection/>
    </xf>
    <xf numFmtId="0" fontId="12" fillId="8" borderId="0" xfId="24" applyFont="1" applyFill="1">
      <alignment/>
      <protection/>
    </xf>
    <xf numFmtId="0" fontId="21" fillId="0" borderId="0" xfId="24" applyFont="1">
      <alignment/>
      <protection/>
    </xf>
    <xf numFmtId="0" fontId="16" fillId="8" borderId="0" xfId="24" applyFont="1" applyFill="1">
      <alignment/>
      <protection/>
    </xf>
    <xf numFmtId="0" fontId="17" fillId="0" borderId="0" xfId="24" applyFont="1">
      <alignment/>
      <protection/>
    </xf>
    <xf numFmtId="0" fontId="27" fillId="0" borderId="0" xfId="24" applyFont="1">
      <alignment/>
      <protection/>
    </xf>
    <xf numFmtId="0" fontId="13" fillId="8" borderId="0" xfId="24" applyFont="1" applyFill="1">
      <alignment/>
      <protection/>
    </xf>
    <xf numFmtId="0" fontId="28" fillId="0" borderId="0" xfId="24" applyFont="1">
      <alignment/>
      <protection/>
    </xf>
    <xf numFmtId="0" fontId="29" fillId="0" borderId="0" xfId="24" applyFont="1">
      <alignment/>
      <protection/>
    </xf>
    <xf numFmtId="0" fontId="18" fillId="0" borderId="0" xfId="24" applyFont="1">
      <alignment/>
      <protection/>
    </xf>
    <xf numFmtId="0" fontId="1" fillId="0" borderId="0" xfId="24" applyAlignment="1" applyProtection="1">
      <alignment horizontal="left" wrapText="1"/>
      <protection locked="0"/>
    </xf>
    <xf numFmtId="0" fontId="15" fillId="0" borderId="0" xfId="24" applyFont="1">
      <alignment/>
      <protection/>
    </xf>
    <xf numFmtId="0" fontId="1" fillId="8" borderId="0" xfId="24" applyFill="1">
      <alignment/>
      <protection/>
    </xf>
    <xf numFmtId="0" fontId="12" fillId="8" borderId="0" xfId="24" applyFont="1" applyFill="1" applyAlignment="1">
      <alignment horizontal="left"/>
      <protection/>
    </xf>
    <xf numFmtId="0" fontId="25" fillId="0" borderId="0" xfId="0" applyFont="1" applyProtection="1">
      <protection hidden="1"/>
    </xf>
    <xf numFmtId="0" fontId="22" fillId="8" borderId="0" xfId="0" applyFont="1" applyFill="1" applyProtection="1">
      <protection hidden="1"/>
    </xf>
    <xf numFmtId="0" fontId="31" fillId="0" borderId="0" xfId="0" applyFont="1" applyProtection="1">
      <protection hidden="1"/>
    </xf>
    <xf numFmtId="0" fontId="22" fillId="9" borderId="0" xfId="0" applyFont="1" applyFill="1" applyProtection="1">
      <protection hidden="1"/>
    </xf>
    <xf numFmtId="0" fontId="23" fillId="0" borderId="0" xfId="0" applyFont="1" applyAlignment="1">
      <alignment horizontal="left" wrapText="1"/>
    </xf>
    <xf numFmtId="0" fontId="12" fillId="9" borderId="0" xfId="24" applyFont="1" applyFill="1" applyAlignment="1">
      <alignment horizontal="left"/>
      <protection/>
    </xf>
    <xf numFmtId="167" fontId="12" fillId="9" borderId="0" xfId="24" applyNumberFormat="1" applyFont="1" applyFill="1" applyAlignment="1">
      <alignment horizontal="left"/>
      <protection/>
    </xf>
    <xf numFmtId="0" fontId="12" fillId="9" borderId="0" xfId="24" applyFont="1" applyFill="1">
      <alignment/>
      <protection/>
    </xf>
    <xf numFmtId="0" fontId="13" fillId="0" borderId="0" xfId="24" applyFont="1">
      <alignment/>
      <protection/>
    </xf>
    <xf numFmtId="0" fontId="12" fillId="0" borderId="0" xfId="25" applyFont="1">
      <alignment/>
      <protection/>
    </xf>
    <xf numFmtId="0" fontId="13" fillId="0" borderId="0" xfId="25" applyFont="1">
      <alignment/>
      <protection/>
    </xf>
    <xf numFmtId="0" fontId="12" fillId="0" borderId="0" xfId="25" applyFont="1" applyAlignment="1">
      <alignment horizontal="center"/>
      <protection/>
    </xf>
    <xf numFmtId="0" fontId="13" fillId="0" borderId="0" xfId="25" applyFont="1" applyAlignment="1">
      <alignment horizontal="left"/>
      <protection/>
    </xf>
    <xf numFmtId="0" fontId="12" fillId="0" borderId="0" xfId="25" applyFont="1" applyAlignment="1">
      <alignment horizontal="left" vertical="center"/>
      <protection/>
    </xf>
    <xf numFmtId="0" fontId="16" fillId="0" borderId="0" xfId="25" applyFont="1">
      <alignment/>
      <protection/>
    </xf>
    <xf numFmtId="0" fontId="16" fillId="0" borderId="0" xfId="25" applyFont="1" applyAlignment="1">
      <alignment horizontal="center"/>
      <protection/>
    </xf>
    <xf numFmtId="0" fontId="34" fillId="0" borderId="0" xfId="24" applyFont="1">
      <alignment/>
      <protection/>
    </xf>
    <xf numFmtId="0" fontId="0" fillId="0" borderId="5" xfId="0" applyBorder="1"/>
    <xf numFmtId="0" fontId="35" fillId="0" borderId="0" xfId="24" applyFont="1">
      <alignment/>
      <protection/>
    </xf>
    <xf numFmtId="0" fontId="0" fillId="0" borderId="0" xfId="21" applyAlignment="1" applyProtection="1">
      <alignment vertical="top" wrapText="1"/>
      <protection hidden="1"/>
    </xf>
    <xf numFmtId="14" fontId="36" fillId="0" borderId="0" xfId="0" applyNumberFormat="1" applyFont="1" applyAlignment="1" applyProtection="1">
      <alignment horizontal="left"/>
      <protection hidden="1"/>
    </xf>
    <xf numFmtId="0" fontId="0" fillId="10" borderId="8" xfId="0" applyFont="1" applyFill="1" applyBorder="1" applyAlignment="1" applyProtection="1">
      <alignment horizontal="center"/>
      <protection hidden="1"/>
    </xf>
    <xf numFmtId="168" fontId="0" fillId="9" borderId="8" xfId="21" applyNumberFormat="1" applyFill="1" applyBorder="1" applyProtection="1">
      <alignment/>
      <protection hidden="1"/>
    </xf>
    <xf numFmtId="0" fontId="0" fillId="0" borderId="0" xfId="21">
      <alignment/>
      <protection/>
    </xf>
    <xf numFmtId="0" fontId="0" fillId="0" borderId="0" xfId="21" applyProtection="1">
      <alignment/>
      <protection hidden="1"/>
    </xf>
    <xf numFmtId="0" fontId="11" fillId="0" borderId="0" xfId="21" applyFont="1" applyProtection="1">
      <alignment/>
      <protection hidden="1"/>
    </xf>
    <xf numFmtId="0" fontId="5" fillId="0" borderId="0" xfId="21" applyFont="1" applyAlignment="1" applyProtection="1">
      <alignment vertical="top"/>
      <protection hidden="1"/>
    </xf>
    <xf numFmtId="0" fontId="25" fillId="0" borderId="0" xfId="21" applyFont="1" applyProtection="1">
      <alignment/>
      <protection hidden="1"/>
    </xf>
    <xf numFmtId="0" fontId="0" fillId="9" borderId="0" xfId="0" applyFill="1"/>
    <xf numFmtId="0" fontId="0" fillId="9" borderId="0" xfId="0" applyFont="1" applyFill="1"/>
    <xf numFmtId="0" fontId="0" fillId="0" borderId="0" xfId="0" applyFont="1"/>
    <xf numFmtId="0" fontId="0" fillId="9" borderId="8" xfId="21" applyFill="1" applyBorder="1" applyProtection="1">
      <alignment/>
      <protection hidden="1"/>
    </xf>
    <xf numFmtId="0" fontId="0" fillId="11" borderId="8" xfId="0" applyFont="1" applyFill="1" applyBorder="1" applyProtection="1">
      <protection hidden="1" locked="0"/>
    </xf>
    <xf numFmtId="0" fontId="0" fillId="11" borderId="8" xfId="0" applyFill="1" applyBorder="1" applyAlignment="1" applyProtection="1">
      <alignment horizontal="center"/>
      <protection hidden="1" locked="0"/>
    </xf>
    <xf numFmtId="0" fontId="0" fillId="11" borderId="8" xfId="0" applyFill="1" applyBorder="1" applyProtection="1">
      <protection hidden="1" locked="0"/>
    </xf>
    <xf numFmtId="0" fontId="0" fillId="11" borderId="8" xfId="0" applyFont="1" applyFill="1" applyBorder="1" applyAlignment="1" applyProtection="1">
      <alignment horizontal="center"/>
      <protection hidden="1" locked="0"/>
    </xf>
    <xf numFmtId="167" fontId="0" fillId="11" borderId="8" xfId="0" applyNumberFormat="1" applyFill="1" applyBorder="1" applyProtection="1">
      <protection hidden="1" locked="0"/>
    </xf>
    <xf numFmtId="167" fontId="0" fillId="11" borderId="8" xfId="21" applyNumberFormat="1" applyFill="1" applyBorder="1" applyProtection="1">
      <alignment/>
      <protection hidden="1" locked="0"/>
    </xf>
    <xf numFmtId="0" fontId="0" fillId="0" borderId="9" xfId="0" applyBorder="1"/>
    <xf numFmtId="14" fontId="37" fillId="9" borderId="0" xfId="0" applyNumberFormat="1" applyFont="1" applyFill="1" applyAlignment="1">
      <alignment horizontal="left"/>
    </xf>
    <xf numFmtId="0" fontId="0" fillId="0" borderId="0" xfId="0" applyFont="1" applyAlignment="1" applyProtection="1">
      <alignment horizontal="right"/>
      <protection hidden="1"/>
    </xf>
    <xf numFmtId="168" fontId="11" fillId="0" borderId="5" xfId="0" applyNumberFormat="1" applyFont="1" applyBorder="1" applyAlignment="1" applyProtection="1">
      <alignment horizontal="center"/>
      <protection hidden="1"/>
    </xf>
    <xf numFmtId="167" fontId="2" fillId="0" borderId="8" xfId="0" applyNumberFormat="1" applyFont="1" applyBorder="1" applyProtection="1">
      <protection hidden="1"/>
    </xf>
    <xf numFmtId="0" fontId="23" fillId="0" borderId="0" xfId="33" applyFont="1" applyAlignment="1" applyProtection="1">
      <alignment horizontal="left"/>
      <protection hidden="1"/>
    </xf>
    <xf numFmtId="168" fontId="22" fillId="0" borderId="7" xfId="21" applyNumberFormat="1" applyFont="1" applyBorder="1" applyProtection="1">
      <alignment/>
      <protection hidden="1"/>
    </xf>
    <xf numFmtId="0" fontId="27" fillId="0" borderId="0" xfId="36" applyFont="1">
      <alignment/>
      <protection/>
    </xf>
    <xf numFmtId="0" fontId="38" fillId="0" borderId="0" xfId="36" applyFont="1">
      <alignment/>
      <protection/>
    </xf>
    <xf numFmtId="0" fontId="0" fillId="0" borderId="0" xfId="36" applyFont="1">
      <alignment/>
      <protection/>
    </xf>
    <xf numFmtId="0" fontId="40" fillId="0" borderId="0" xfId="24" applyFont="1">
      <alignment/>
      <protection/>
    </xf>
    <xf numFmtId="0" fontId="40" fillId="0" borderId="0" xfId="0" applyFont="1" applyProtection="1">
      <protection hidden="1"/>
    </xf>
    <xf numFmtId="0" fontId="40" fillId="0" borderId="0" xfId="21" applyFont="1" applyProtection="1">
      <alignment/>
      <protection hidden="1"/>
    </xf>
    <xf numFmtId="0" fontId="39" fillId="0" borderId="1" xfId="24" applyFont="1" applyBorder="1">
      <alignment/>
      <protection/>
    </xf>
    <xf numFmtId="0" fontId="0" fillId="0" borderId="0" xfId="0" applyFont="1" applyAlignment="1">
      <alignment horizontal="left" wrapText="1"/>
    </xf>
    <xf numFmtId="0" fontId="0" fillId="0" borderId="0" xfId="0" applyFont="1" applyAlignment="1">
      <alignment horizontal="left"/>
    </xf>
    <xf numFmtId="0" fontId="41" fillId="0" borderId="0" xfId="36" applyFont="1">
      <alignment/>
      <protection/>
    </xf>
    <xf numFmtId="0" fontId="13" fillId="0" borderId="0" xfId="24" applyFont="1" applyAlignment="1">
      <alignment horizontal="right" wrapText="1"/>
      <protection/>
    </xf>
    <xf numFmtId="0" fontId="1" fillId="0" borderId="1" xfId="24" applyFont="1" applyBorder="1" applyAlignment="1" applyProtection="1">
      <alignment horizontal="left" wrapText="1"/>
      <protection locked="0"/>
    </xf>
    <xf numFmtId="0" fontId="1" fillId="0" borderId="1" xfId="24" applyBorder="1" applyAlignment="1" applyProtection="1">
      <alignment horizontal="left" wrapText="1"/>
      <protection locked="0"/>
    </xf>
    <xf numFmtId="0" fontId="13" fillId="0" borderId="0" xfId="24" applyFont="1" applyAlignment="1">
      <alignment horizontal="right" wrapText="1"/>
      <protection/>
    </xf>
    <xf numFmtId="0" fontId="17" fillId="0" borderId="7" xfId="24" applyFont="1" applyBorder="1" applyAlignment="1" applyProtection="1">
      <alignment horizontal="left" wrapText="1"/>
      <protection locked="0"/>
    </xf>
    <xf numFmtId="0" fontId="19" fillId="0" borderId="0" xfId="24" applyFont="1" applyAlignment="1">
      <alignment horizontal="left" vertical="center" wrapText="1" shrinkToFit="1"/>
      <protection/>
    </xf>
    <xf numFmtId="0" fontId="20" fillId="11" borderId="0" xfId="24" applyFont="1" applyFill="1" applyAlignment="1">
      <alignment horizontal="left" vertical="center" wrapText="1"/>
      <protection/>
    </xf>
    <xf numFmtId="0" fontId="1" fillId="0" borderId="0" xfId="24" applyAlignment="1">
      <alignment horizontal="right" wrapText="1"/>
      <protection/>
    </xf>
    <xf numFmtId="167" fontId="12" fillId="8" borderId="0" xfId="24" applyNumberFormat="1" applyFont="1" applyFill="1" applyAlignment="1">
      <alignment horizontal="right"/>
      <protection/>
    </xf>
    <xf numFmtId="0" fontId="1" fillId="0" borderId="1" xfId="24" applyBorder="1" applyAlignment="1" applyProtection="1">
      <alignment horizontal="center" vertical="center" wrapText="1"/>
      <protection hidden="1" locked="0"/>
    </xf>
    <xf numFmtId="14" fontId="1" fillId="0" borderId="1" xfId="24" applyNumberFormat="1" applyBorder="1" applyAlignment="1" applyProtection="1">
      <alignment horizontal="center" vertical="center"/>
      <protection hidden="1" locked="0"/>
    </xf>
    <xf numFmtId="0" fontId="17" fillId="0" borderId="1" xfId="24" applyFont="1" applyBorder="1" applyAlignment="1" applyProtection="1">
      <alignment horizontal="left" wrapText="1"/>
      <protection locked="0"/>
    </xf>
    <xf numFmtId="0" fontId="0" fillId="0" borderId="0" xfId="0" applyFont="1" applyAlignment="1" applyProtection="1">
      <alignment horizontal="left" wrapText="1"/>
      <protection hidden="1"/>
    </xf>
    <xf numFmtId="0" fontId="0" fillId="0" borderId="0" xfId="0" applyFont="1" applyAlignment="1" applyProtection="1">
      <alignment horizontal="right"/>
      <protection hidden="1"/>
    </xf>
    <xf numFmtId="0" fontId="0" fillId="0" borderId="0" xfId="0" applyAlignment="1" applyProtection="1">
      <alignment horizontal="right"/>
      <protection hidden="1"/>
    </xf>
    <xf numFmtId="0" fontId="23" fillId="0" borderId="0" xfId="0" applyFont="1" applyAlignment="1" applyProtection="1">
      <alignment horizontal="left" vertical="center" wrapText="1"/>
      <protection hidden="1"/>
    </xf>
    <xf numFmtId="0" fontId="22" fillId="8" borderId="0" xfId="0" applyFont="1" applyFill="1" applyProtection="1">
      <protection hidden="1"/>
    </xf>
    <xf numFmtId="0" fontId="0" fillId="0" borderId="0" xfId="21" applyAlignment="1" applyProtection="1">
      <alignment horizontal="left" vertical="top" wrapText="1"/>
      <protection hidden="1"/>
    </xf>
    <xf numFmtId="0" fontId="0" fillId="11" borderId="8" xfId="0" applyFont="1" applyFill="1" applyBorder="1" applyAlignment="1" applyProtection="1">
      <alignment horizontal="left"/>
      <protection hidden="1" locked="0"/>
    </xf>
    <xf numFmtId="0" fontId="22" fillId="8" borderId="10" xfId="0" applyFont="1" applyFill="1" applyBorder="1" applyProtection="1">
      <protection hidden="1"/>
    </xf>
    <xf numFmtId="0" fontId="22" fillId="8" borderId="7" xfId="0" applyFont="1" applyFill="1" applyBorder="1" applyProtection="1">
      <protection hidden="1"/>
    </xf>
    <xf numFmtId="0" fontId="0" fillId="10" borderId="8" xfId="0" applyFont="1" applyFill="1" applyBorder="1" applyAlignment="1" applyProtection="1">
      <alignment horizontal="center"/>
      <protection hidden="1"/>
    </xf>
    <xf numFmtId="0" fontId="0" fillId="0" borderId="0" xfId="0" applyFont="1" applyAlignment="1" applyProtection="1">
      <alignment horizontal="center"/>
      <protection hidden="1"/>
    </xf>
    <xf numFmtId="0" fontId="32" fillId="0" borderId="0" xfId="0" applyFont="1" applyAlignment="1" applyProtection="1">
      <alignment horizontal="center"/>
      <protection hidden="1"/>
    </xf>
    <xf numFmtId="0" fontId="22" fillId="8" borderId="8" xfId="0" applyFont="1" applyFill="1" applyBorder="1" applyAlignment="1" applyProtection="1">
      <alignment horizontal="left"/>
      <protection hidden="1"/>
    </xf>
    <xf numFmtId="0" fontId="2" fillId="0" borderId="0" xfId="21" applyFont="1" applyAlignment="1" applyProtection="1">
      <alignment horizontal="center"/>
      <protection hidden="1"/>
    </xf>
    <xf numFmtId="0" fontId="22" fillId="8" borderId="10" xfId="21" applyFont="1" applyFill="1" applyBorder="1" applyAlignment="1" applyProtection="1">
      <alignment horizontal="left"/>
      <protection hidden="1"/>
    </xf>
    <xf numFmtId="0" fontId="22" fillId="8" borderId="7" xfId="21" applyFont="1" applyFill="1" applyBorder="1" applyAlignment="1" applyProtection="1">
      <alignment horizontal="left"/>
      <protection hidden="1"/>
    </xf>
    <xf numFmtId="0" fontId="22" fillId="8" borderId="11" xfId="21" applyFont="1" applyFill="1" applyBorder="1" applyAlignment="1" applyProtection="1">
      <alignment horizontal="left"/>
      <protection hidden="1"/>
    </xf>
    <xf numFmtId="0" fontId="0" fillId="0" borderId="4" xfId="21" applyBorder="1" applyAlignment="1" applyProtection="1">
      <alignment horizontal="center"/>
      <protection hidden="1"/>
    </xf>
    <xf numFmtId="0" fontId="0" fillId="0" borderId="1" xfId="21" applyBorder="1" applyAlignment="1" applyProtection="1">
      <alignment horizontal="center"/>
      <protection hidden="1"/>
    </xf>
    <xf numFmtId="0" fontId="0" fillId="0" borderId="12" xfId="21" applyBorder="1" applyAlignment="1" applyProtection="1">
      <alignment horizontal="center"/>
      <protection hidden="1"/>
    </xf>
    <xf numFmtId="0" fontId="0" fillId="10" borderId="10" xfId="21" applyFill="1" applyBorder="1" applyAlignment="1" applyProtection="1">
      <alignment horizontal="left"/>
      <protection hidden="1"/>
    </xf>
    <xf numFmtId="0" fontId="0" fillId="10" borderId="7" xfId="21" applyFill="1" applyBorder="1" applyAlignment="1" applyProtection="1">
      <alignment horizontal="left"/>
      <protection hidden="1"/>
    </xf>
    <xf numFmtId="0" fontId="0" fillId="10" borderId="11" xfId="21" applyFill="1" applyBorder="1" applyAlignment="1" applyProtection="1">
      <alignment horizontal="left"/>
      <protection hidden="1"/>
    </xf>
    <xf numFmtId="0" fontId="0" fillId="11" borderId="10" xfId="21" applyFill="1" applyBorder="1" applyAlignment="1" applyProtection="1">
      <alignment horizontal="center"/>
      <protection hidden="1" locked="0"/>
    </xf>
    <xf numFmtId="0" fontId="0" fillId="11" borderId="7" xfId="21" applyFill="1" applyBorder="1" applyAlignment="1" applyProtection="1">
      <alignment horizontal="center"/>
      <protection hidden="1" locked="0"/>
    </xf>
    <xf numFmtId="0" fontId="0" fillId="11" borderId="11" xfId="21" applyFill="1" applyBorder="1" applyAlignment="1" applyProtection="1">
      <alignment horizontal="center"/>
      <protection hidden="1" locked="0"/>
    </xf>
    <xf numFmtId="0" fontId="0" fillId="0" borderId="8" xfId="21" applyBorder="1" applyAlignment="1" applyProtection="1">
      <alignment horizontal="left"/>
      <protection hidden="1"/>
    </xf>
    <xf numFmtId="0" fontId="0" fillId="0" borderId="5" xfId="21" applyBorder="1" applyAlignment="1" applyProtection="1">
      <alignment horizontal="center"/>
      <protection hidden="1"/>
    </xf>
    <xf numFmtId="0" fontId="0" fillId="0" borderId="13" xfId="21" applyBorder="1" applyAlignment="1" applyProtection="1">
      <alignment horizontal="center"/>
      <protection hidden="1"/>
    </xf>
    <xf numFmtId="0" fontId="22" fillId="8" borderId="8" xfId="21" applyFont="1" applyFill="1" applyBorder="1" applyAlignment="1" applyProtection="1">
      <alignment horizontal="left"/>
      <protection hidden="1"/>
    </xf>
    <xf numFmtId="0" fontId="0" fillId="11" borderId="10" xfId="21" applyFill="1" applyBorder="1" applyProtection="1">
      <alignment/>
      <protection hidden="1" locked="0"/>
    </xf>
    <xf numFmtId="0" fontId="0" fillId="11" borderId="7" xfId="21" applyFill="1" applyBorder="1" applyProtection="1">
      <alignment/>
      <protection hidden="1" locked="0"/>
    </xf>
    <xf numFmtId="0" fontId="0" fillId="11" borderId="11" xfId="21" applyFill="1" applyBorder="1" applyProtection="1">
      <alignment/>
      <protection hidden="1" locked="0"/>
    </xf>
    <xf numFmtId="0" fontId="0" fillId="0" borderId="0" xfId="21" applyAlignment="1" applyProtection="1">
      <alignment horizontal="center"/>
      <protection hidden="1"/>
    </xf>
    <xf numFmtId="0" fontId="6" fillId="2" borderId="1" xfId="0" applyFont="1" applyFill="1" applyBorder="1" applyAlignment="1">
      <alignment horizontal="left"/>
    </xf>
    <xf numFmtId="0" fontId="6" fillId="2" borderId="7" xfId="0" applyFont="1" applyFill="1" applyBorder="1" applyAlignment="1">
      <alignment horizontal="left"/>
    </xf>
    <xf numFmtId="0" fontId="6" fillId="0" borderId="7" xfId="0" applyFont="1" applyBorder="1" applyAlignment="1">
      <alignment horizontal="center"/>
    </xf>
    <xf numFmtId="166" fontId="8" fillId="9" borderId="0" xfId="0" applyNumberFormat="1" applyFont="1" applyFill="1" applyAlignment="1">
      <alignment horizontal="center"/>
    </xf>
    <xf numFmtId="0" fontId="0" fillId="0" borderId="1" xfId="0" applyBorder="1" applyAlignment="1">
      <alignment horizontal="center"/>
    </xf>
    <xf numFmtId="0" fontId="6" fillId="0" borderId="5" xfId="0" applyFont="1" applyBorder="1" applyAlignment="1">
      <alignment horizontal="center" wrapText="1"/>
    </xf>
    <xf numFmtId="0" fontId="6" fillId="0" borderId="0" xfId="0" applyFont="1" applyAlignment="1">
      <alignment horizontal="center" wrapText="1"/>
    </xf>
    <xf numFmtId="0" fontId="6" fillId="0" borderId="7" xfId="0" applyFont="1" applyBorder="1" applyAlignment="1">
      <alignment horizontal="left" wrapText="1"/>
    </xf>
    <xf numFmtId="0" fontId="6" fillId="0" borderId="1" xfId="0" applyFont="1" applyBorder="1" applyAlignment="1">
      <alignment horizontal="left" wrapText="1"/>
    </xf>
    <xf numFmtId="0" fontId="4" fillId="0" borderId="0" xfId="0" applyFont="1" applyAlignment="1">
      <alignment horizontal="center"/>
    </xf>
    <xf numFmtId="0" fontId="6" fillId="0" borderId="0" xfId="0" applyFont="1" applyAlignment="1">
      <alignment horizontal="center"/>
    </xf>
    <xf numFmtId="165" fontId="6" fillId="0" borderId="7" xfId="0" applyNumberFormat="1" applyFont="1" applyBorder="1" applyAlignment="1">
      <alignment horizontal="left" wrapText="1"/>
    </xf>
    <xf numFmtId="0" fontId="3" fillId="0" borderId="0" xfId="0" applyFont="1" applyAlignment="1">
      <alignment horizontal="center"/>
    </xf>
    <xf numFmtId="39" fontId="6" fillId="2" borderId="10" xfId="0" applyNumberFormat="1" applyFont="1" applyFill="1" applyBorder="1" applyProtection="1">
      <protection locked="0"/>
    </xf>
    <xf numFmtId="0" fontId="6" fillId="0" borderId="11" xfId="0" applyFont="1" applyBorder="1"/>
    <xf numFmtId="167" fontId="6" fillId="2" borderId="10" xfId="0" applyNumberFormat="1" applyFont="1" applyFill="1" applyBorder="1" applyProtection="1">
      <protection locked="0"/>
    </xf>
    <xf numFmtId="37" fontId="6" fillId="2" borderId="10" xfId="0" applyNumberFormat="1" applyFont="1" applyFill="1" applyBorder="1" applyProtection="1">
      <protection locked="0"/>
    </xf>
    <xf numFmtId="0" fontId="0" fillId="2" borderId="1" xfId="0" applyFont="1" applyFill="1" applyBorder="1" applyAlignment="1" applyProtection="1">
      <alignment horizontal="left"/>
      <protection locked="0"/>
    </xf>
    <xf numFmtId="0" fontId="0" fillId="0" borderId="1" xfId="0" applyBorder="1"/>
    <xf numFmtId="0" fontId="0" fillId="0" borderId="12" xfId="0" applyBorder="1"/>
    <xf numFmtId="44" fontId="0" fillId="2" borderId="7" xfId="16" applyFont="1" applyFill="1" applyBorder="1" applyAlignment="1" applyProtection="1">
      <alignment horizontal="left"/>
      <protection locked="0"/>
    </xf>
    <xf numFmtId="0" fontId="0" fillId="0" borderId="7" xfId="0" applyBorder="1"/>
    <xf numFmtId="0" fontId="5" fillId="3" borderId="9" xfId="0" applyFont="1" applyFill="1" applyBorder="1" applyAlignment="1" applyProtection="1">
      <alignment horizontal="center"/>
      <protection locked="0"/>
    </xf>
    <xf numFmtId="0" fontId="0" fillId="0" borderId="5" xfId="0" applyBorder="1"/>
    <xf numFmtId="0" fontId="0" fillId="0" borderId="13" xfId="0" applyBorder="1"/>
    <xf numFmtId="0" fontId="6" fillId="6" borderId="6" xfId="0" applyFont="1" applyFill="1" applyBorder="1" applyAlignment="1" applyProtection="1">
      <alignment horizontal="center"/>
      <protection locked="0"/>
    </xf>
    <xf numFmtId="0" fontId="9" fillId="0" borderId="0" xfId="0" applyFont="1" applyAlignment="1" applyProtection="1">
      <alignment horizontal="center"/>
      <protection locked="0"/>
    </xf>
    <xf numFmtId="0" fontId="6" fillId="0" borderId="0" xfId="0" applyFont="1" applyAlignment="1" applyProtection="1">
      <alignment horizontal="center"/>
      <protection locked="0"/>
    </xf>
  </cellXfs>
  <cellStyles count="23">
    <cellStyle name="Normal" xfId="0"/>
    <cellStyle name="Percent" xfId="15"/>
    <cellStyle name="Currency" xfId="16"/>
    <cellStyle name="Currency [0]" xfId="17"/>
    <cellStyle name="Comma" xfId="18"/>
    <cellStyle name="Comma [0]" xfId="19"/>
    <cellStyle name="Hyperlink" xfId="20"/>
    <cellStyle name="Normal 2 2" xfId="21"/>
    <cellStyle name="Normal 2" xfId="22"/>
    <cellStyle name="Normal 3" xfId="23"/>
    <cellStyle name="Normal 3 2" xfId="24"/>
    <cellStyle name="Normal 3 2 2" xfId="25"/>
    <cellStyle name="Comma 2" xfId="26"/>
    <cellStyle name="Currency 2" xfId="27"/>
    <cellStyle name="Hyperlink 2" xfId="28"/>
    <cellStyle name="Normal 4" xfId="29"/>
    <cellStyle name="Percent 2" xfId="30"/>
    <cellStyle name="Normal 2 3" xfId="31"/>
    <cellStyle name="Normal 3 3" xfId="32"/>
    <cellStyle name="Normal 5" xfId="33"/>
    <cellStyle name="Normal 3 4" xfId="34"/>
    <cellStyle name="Normal 2 4" xfId="35"/>
    <cellStyle name="Normal 3 2 2 2 3" xfId="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257175</xdr:colOff>
      <xdr:row>41</xdr:row>
      <xdr:rowOff>76200</xdr:rowOff>
    </xdr:from>
    <xdr:to>
      <xdr:col>9</xdr:col>
      <xdr:colOff>409575</xdr:colOff>
      <xdr:row>43</xdr:row>
      <xdr:rowOff>19050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00500" y="7686675"/>
          <a:ext cx="1895475" cy="323850"/>
        </a:xfrm>
        <a:prstGeom prst="rect">
          <a:avLst/>
        </a:prstGeom>
        <a:ln>
          <a:noFill/>
        </a:ln>
      </xdr:spPr>
    </xdr:pic>
    <xdr:clientData/>
  </xdr:twoCellAnchor>
  <xdr:twoCellAnchor editAs="oneCell">
    <xdr:from>
      <xdr:col>7</xdr:col>
      <xdr:colOff>542925</xdr:colOff>
      <xdr:row>0</xdr:row>
      <xdr:rowOff>66675</xdr:rowOff>
    </xdr:from>
    <xdr:to>
      <xdr:col>9</xdr:col>
      <xdr:colOff>533400</xdr:colOff>
      <xdr:row>1</xdr:row>
      <xdr:rowOff>304800</xdr:rowOff>
    </xdr:to>
    <xdr:pic>
      <xdr:nvPicPr>
        <xdr:cNvPr id="5" name="Picture 4"/>
        <xdr:cNvPicPr preferRelativeResize="1">
          <a:picLocks noChangeAspect="1"/>
        </xdr:cNvPicPr>
      </xdr:nvPicPr>
      <xdr:blipFill>
        <a:blip r:embed="rId2"/>
        <a:stretch>
          <a:fillRect/>
        </a:stretch>
      </xdr:blipFill>
      <xdr:spPr>
        <a:xfrm>
          <a:off x="4867275" y="66675"/>
          <a:ext cx="1152525" cy="638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0</xdr:row>
      <xdr:rowOff>47625</xdr:rowOff>
    </xdr:from>
    <xdr:to>
      <xdr:col>9</xdr:col>
      <xdr:colOff>561975</xdr:colOff>
      <xdr:row>1</xdr:row>
      <xdr:rowOff>381000</xdr:rowOff>
    </xdr:to>
    <xdr:pic>
      <xdr:nvPicPr>
        <xdr:cNvPr id="4" name="Picture 3"/>
        <xdr:cNvPicPr preferRelativeResize="1">
          <a:picLocks noChangeAspect="1"/>
        </xdr:cNvPicPr>
      </xdr:nvPicPr>
      <xdr:blipFill>
        <a:blip r:embed="rId1"/>
        <a:stretch>
          <a:fillRect/>
        </a:stretch>
      </xdr:blipFill>
      <xdr:spPr>
        <a:xfrm>
          <a:off x="4638675" y="47625"/>
          <a:ext cx="1409700" cy="733425"/>
        </a:xfrm>
        <a:prstGeom prst="rect">
          <a:avLst/>
        </a:prstGeom>
        <a:ln>
          <a:noFill/>
        </a:ln>
      </xdr:spPr>
    </xdr:pic>
    <xdr:clientData/>
  </xdr:twoCellAnchor>
  <xdr:twoCellAnchor editAs="oneCell">
    <xdr:from>
      <xdr:col>6</xdr:col>
      <xdr:colOff>361950</xdr:colOff>
      <xdr:row>55</xdr:row>
      <xdr:rowOff>0</xdr:rowOff>
    </xdr:from>
    <xdr:to>
      <xdr:col>9</xdr:col>
      <xdr:colOff>514350</xdr:colOff>
      <xdr:row>56</xdr:row>
      <xdr:rowOff>152400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19550" y="9420225"/>
          <a:ext cx="1981200" cy="3143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66675</xdr:rowOff>
    </xdr:from>
    <xdr:to>
      <xdr:col>8</xdr:col>
      <xdr:colOff>809625</xdr:colOff>
      <xdr:row>2</xdr:row>
      <xdr:rowOff>152400</xdr:rowOff>
    </xdr:to>
    <xdr:pic>
      <xdr:nvPicPr>
        <xdr:cNvPr id="4" name="Picture 3"/>
        <xdr:cNvPicPr preferRelativeResize="1">
          <a:picLocks noChangeAspect="1"/>
        </xdr:cNvPicPr>
      </xdr:nvPicPr>
      <xdr:blipFill>
        <a:blip r:embed="rId1"/>
        <a:stretch>
          <a:fillRect/>
        </a:stretch>
      </xdr:blipFill>
      <xdr:spPr>
        <a:xfrm>
          <a:off x="4991100" y="66675"/>
          <a:ext cx="1381125" cy="742950"/>
        </a:xfrm>
        <a:prstGeom prst="rect">
          <a:avLst/>
        </a:prstGeom>
        <a:ln>
          <a:noFill/>
        </a:ln>
      </xdr:spPr>
    </xdr:pic>
    <xdr:clientData/>
  </xdr:twoCellAnchor>
  <xdr:twoCellAnchor editAs="oneCell">
    <xdr:from>
      <xdr:col>5</xdr:col>
      <xdr:colOff>561975</xdr:colOff>
      <xdr:row>49</xdr:row>
      <xdr:rowOff>0</xdr:rowOff>
    </xdr:from>
    <xdr:to>
      <xdr:col>8</xdr:col>
      <xdr:colOff>295275</xdr:colOff>
      <xdr:row>50</xdr:row>
      <xdr:rowOff>152400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952875" y="8267700"/>
          <a:ext cx="1905000" cy="314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0</xdr:row>
      <xdr:rowOff>104775</xdr:rowOff>
    </xdr:from>
    <xdr:to>
      <xdr:col>9</xdr:col>
      <xdr:colOff>476250</xdr:colOff>
      <xdr:row>2</xdr:row>
      <xdr:rowOff>76200</xdr:rowOff>
    </xdr:to>
    <xdr:pic>
      <xdr:nvPicPr>
        <xdr:cNvPr id="2" name="Picture 1"/>
        <xdr:cNvPicPr preferRelativeResize="1">
          <a:picLocks noChangeAspect="1"/>
        </xdr:cNvPicPr>
      </xdr:nvPicPr>
      <xdr:blipFill>
        <a:blip r:embed="rId1"/>
        <a:stretch>
          <a:fillRect/>
        </a:stretch>
      </xdr:blipFill>
      <xdr:spPr>
        <a:xfrm>
          <a:off x="4848225" y="104775"/>
          <a:ext cx="1152525" cy="628650"/>
        </a:xfrm>
        <a:prstGeom prst="rect">
          <a:avLst/>
        </a:prstGeom>
        <a:ln>
          <a:noFill/>
        </a:ln>
      </xdr:spPr>
    </xdr:pic>
    <xdr:clientData/>
  </xdr:twoCellAnchor>
  <xdr:twoCellAnchor editAs="oneCell">
    <xdr:from>
      <xdr:col>6</xdr:col>
      <xdr:colOff>200025</xdr:colOff>
      <xdr:row>50</xdr:row>
      <xdr:rowOff>9525</xdr:rowOff>
    </xdr:from>
    <xdr:to>
      <xdr:col>9</xdr:col>
      <xdr:colOff>352425</xdr:colOff>
      <xdr:row>52</xdr:row>
      <xdr:rowOff>9525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924300" y="8439150"/>
          <a:ext cx="1952625" cy="3238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8" Type="http://schemas.openxmlformats.org/officeDocument/2006/relationships/ctrlProp" Target="../ctrlProps/ctrlProp5.xml" /><Relationship Id="rId9" Type="http://schemas.openxmlformats.org/officeDocument/2006/relationships/ctrlProp" Target="../ctrlProps/ctrlProp6.xml" /><Relationship Id="rId7" Type="http://schemas.openxmlformats.org/officeDocument/2006/relationships/ctrlProp" Target="../ctrlProps/ctrlProp4.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ebates@GREnergy.co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showGridLines="0" showRowColHeaders="0" tabSelected="1" zoomScale="115" zoomScaleNormal="115" zoomScaleSheetLayoutView="100" zoomScalePageLayoutView="70" workbookViewId="0" topLeftCell="A1">
      <selection activeCell="F11" sqref="F11"/>
    </sheetView>
  </sheetViews>
  <sheetFormatPr defaultColWidth="8.7109375" defaultRowHeight="12.75"/>
  <cols>
    <col min="1" max="1" width="8.7109375" style="50" customWidth="1"/>
    <col min="2" max="2" width="12.57421875" style="50" customWidth="1"/>
    <col min="3" max="9" width="8.7109375" style="50" customWidth="1"/>
    <col min="10" max="66" width="8.7109375" style="51" customWidth="1"/>
    <col min="67" max="16384" width="8.7109375" style="50" customWidth="1"/>
  </cols>
  <sheetData>
    <row r="1" spans="1:10" ht="31.5">
      <c r="A1" s="117" t="s">
        <v>111</v>
      </c>
      <c r="J1" s="50"/>
    </row>
    <row r="2" spans="1:10" ht="31.5">
      <c r="A2" s="117" t="s">
        <v>112</v>
      </c>
      <c r="J2" s="50"/>
    </row>
    <row r="3" spans="1:10" ht="13.5" customHeight="1">
      <c r="A3" s="120" t="s">
        <v>118</v>
      </c>
      <c r="B3" s="52"/>
      <c r="C3" s="52"/>
      <c r="D3" s="52"/>
      <c r="E3" s="52"/>
      <c r="F3" s="52"/>
      <c r="G3" s="52"/>
      <c r="H3" s="52"/>
      <c r="I3" s="52"/>
      <c r="J3" s="52"/>
    </row>
    <row r="4" spans="1:10" ht="12.75">
      <c r="A4" s="87"/>
      <c r="I4" s="53"/>
      <c r="J4" s="54" t="s">
        <v>74</v>
      </c>
    </row>
    <row r="5" spans="1:10" ht="15.6">
      <c r="A5" s="55" t="s">
        <v>44</v>
      </c>
      <c r="B5" s="56"/>
      <c r="C5" s="56"/>
      <c r="D5" s="56"/>
      <c r="I5" s="53"/>
      <c r="J5" s="54" t="s">
        <v>75</v>
      </c>
    </row>
    <row r="6" spans="1:10" ht="12.75">
      <c r="A6" s="57"/>
      <c r="I6" s="53"/>
      <c r="J6" s="54" t="s">
        <v>76</v>
      </c>
    </row>
    <row r="7" spans="1:10" ht="15">
      <c r="A7" s="57"/>
      <c r="I7" s="53"/>
      <c r="J7" s="54" t="s">
        <v>77</v>
      </c>
    </row>
    <row r="8" ht="15">
      <c r="J8" s="50"/>
    </row>
    <row r="9" ht="15">
      <c r="J9" s="50"/>
    </row>
    <row r="10" ht="15">
      <c r="J10" s="50"/>
    </row>
    <row r="11" ht="15">
      <c r="J11" s="50"/>
    </row>
    <row r="12" spans="1:10" ht="15.6">
      <c r="A12" s="55" t="s">
        <v>23</v>
      </c>
      <c r="B12" s="58"/>
      <c r="C12" s="58"/>
      <c r="D12" s="58"/>
      <c r="E12" s="59"/>
      <c r="F12" s="59"/>
      <c r="G12" s="59"/>
      <c r="H12" s="59"/>
      <c r="J12" s="50"/>
    </row>
    <row r="13" spans="1:10" ht="15.6">
      <c r="A13" s="60" t="s">
        <v>27</v>
      </c>
      <c r="B13" s="59"/>
      <c r="C13" s="135"/>
      <c r="D13" s="135"/>
      <c r="E13" s="135"/>
      <c r="F13" s="135"/>
      <c r="G13" s="135"/>
      <c r="H13" s="135"/>
      <c r="I13" s="135"/>
      <c r="J13" s="135"/>
    </row>
    <row r="14" spans="1:10" ht="15.6">
      <c r="A14" s="60" t="s">
        <v>38</v>
      </c>
      <c r="B14" s="59"/>
      <c r="C14" s="135"/>
      <c r="D14" s="135"/>
      <c r="E14" s="135"/>
      <c r="F14" s="135"/>
      <c r="G14" s="135"/>
      <c r="H14" s="135"/>
      <c r="I14" s="135"/>
      <c r="J14" s="135"/>
    </row>
    <row r="15" spans="1:10" ht="15.6">
      <c r="A15" s="60" t="s">
        <v>39</v>
      </c>
      <c r="B15" s="59"/>
      <c r="C15" s="128"/>
      <c r="D15" s="128"/>
      <c r="E15" s="128"/>
      <c r="F15" s="128"/>
      <c r="G15" s="128"/>
      <c r="H15" s="128"/>
      <c r="I15" s="128"/>
      <c r="J15" s="128"/>
    </row>
    <row r="16" spans="1:10" ht="15.6">
      <c r="A16" s="60" t="s">
        <v>28</v>
      </c>
      <c r="B16" s="59"/>
      <c r="C16" s="128"/>
      <c r="D16" s="128"/>
      <c r="E16" s="128"/>
      <c r="F16" s="128"/>
      <c r="G16" s="128"/>
      <c r="H16" s="128"/>
      <c r="I16" s="128"/>
      <c r="J16" s="128"/>
    </row>
    <row r="17" spans="1:10" ht="15.6">
      <c r="A17" s="60" t="s">
        <v>24</v>
      </c>
      <c r="B17" s="59"/>
      <c r="C17" s="128"/>
      <c r="D17" s="128"/>
      <c r="E17" s="128"/>
      <c r="F17" s="128"/>
      <c r="G17" s="128"/>
      <c r="H17" s="128"/>
      <c r="I17" s="128"/>
      <c r="J17" s="128"/>
    </row>
    <row r="18" spans="1:10" ht="15.6">
      <c r="A18" s="60" t="s">
        <v>40</v>
      </c>
      <c r="B18" s="59"/>
      <c r="C18" s="128"/>
      <c r="D18" s="128"/>
      <c r="E18" s="128"/>
      <c r="F18" s="128"/>
      <c r="G18" s="128"/>
      <c r="H18" s="128"/>
      <c r="I18" s="128"/>
      <c r="J18" s="128"/>
    </row>
    <row r="19" spans="1:10" ht="15.6">
      <c r="A19" s="123" t="s">
        <v>108</v>
      </c>
      <c r="B19" s="59"/>
      <c r="C19" s="128"/>
      <c r="D19" s="128"/>
      <c r="E19" s="128"/>
      <c r="F19" s="128"/>
      <c r="G19" s="128"/>
      <c r="H19" s="128"/>
      <c r="I19" s="128"/>
      <c r="J19" s="128"/>
    </row>
    <row r="20" ht="12.75">
      <c r="J20" s="50"/>
    </row>
    <row r="21" spans="1:10" ht="15.6">
      <c r="A21" s="55" t="s">
        <v>41</v>
      </c>
      <c r="B21" s="61"/>
      <c r="C21" s="61"/>
      <c r="D21" s="61"/>
      <c r="J21" s="50"/>
    </row>
    <row r="22" spans="1:10" ht="14.4" customHeight="1">
      <c r="A22" s="129" t="s">
        <v>42</v>
      </c>
      <c r="B22" s="129"/>
      <c r="C22" s="129"/>
      <c r="D22" s="129"/>
      <c r="E22" s="129"/>
      <c r="F22" s="129"/>
      <c r="G22" s="129"/>
      <c r="H22" s="129"/>
      <c r="I22" s="129"/>
      <c r="J22" s="129"/>
    </row>
    <row r="23" spans="1:10" ht="12.75">
      <c r="A23" s="129"/>
      <c r="B23" s="129"/>
      <c r="C23" s="129"/>
      <c r="D23" s="129"/>
      <c r="E23" s="129"/>
      <c r="F23" s="129"/>
      <c r="G23" s="129"/>
      <c r="H23" s="129"/>
      <c r="I23" s="129"/>
      <c r="J23" s="129"/>
    </row>
    <row r="24" ht="15">
      <c r="J24" s="50"/>
    </row>
    <row r="25" spans="1:10" ht="15">
      <c r="A25" s="62" t="s">
        <v>43</v>
      </c>
      <c r="B25" s="60"/>
      <c r="C25" s="60"/>
      <c r="J25" s="50"/>
    </row>
    <row r="26" spans="1:10" ht="15">
      <c r="A26" s="63"/>
      <c r="J26" s="50"/>
    </row>
    <row r="27" spans="1:10" ht="12.75">
      <c r="A27" s="115" t="s">
        <v>109</v>
      </c>
      <c r="C27" s="65"/>
      <c r="D27" s="125"/>
      <c r="E27" s="126"/>
      <c r="F27" s="126"/>
      <c r="G27" s="126"/>
      <c r="H27" s="126"/>
      <c r="I27" s="126"/>
      <c r="J27" s="126"/>
    </row>
    <row r="28" spans="1:10" ht="12.75">
      <c r="A28" s="116" t="s">
        <v>110</v>
      </c>
      <c r="C28" s="65"/>
      <c r="D28" s="125"/>
      <c r="E28" s="126"/>
      <c r="F28" s="126"/>
      <c r="G28" s="126"/>
      <c r="H28" s="126"/>
      <c r="I28" s="126"/>
      <c r="J28" s="126"/>
    </row>
    <row r="29" spans="1:10" ht="12.75">
      <c r="A29" s="114" t="s">
        <v>33</v>
      </c>
      <c r="C29" s="65"/>
      <c r="D29" s="125"/>
      <c r="E29" s="126"/>
      <c r="F29" s="126"/>
      <c r="G29" s="126"/>
      <c r="H29" s="126"/>
      <c r="I29" s="126"/>
      <c r="J29" s="126"/>
    </row>
    <row r="30" spans="1:10" ht="12.75">
      <c r="A30" s="114" t="s">
        <v>39</v>
      </c>
      <c r="C30" s="65"/>
      <c r="D30" s="125"/>
      <c r="E30" s="126"/>
      <c r="F30" s="126"/>
      <c r="G30" s="126"/>
      <c r="H30" s="126"/>
      <c r="I30" s="126"/>
      <c r="J30" s="126"/>
    </row>
    <row r="31" spans="1:10" ht="15.6">
      <c r="A31" s="64"/>
      <c r="C31" s="65"/>
      <c r="D31" s="65"/>
      <c r="E31" s="65"/>
      <c r="F31" s="65"/>
      <c r="G31" s="65"/>
      <c r="H31" s="65"/>
      <c r="I31" s="65"/>
      <c r="J31" s="65"/>
    </row>
    <row r="32" spans="1:10" ht="14.4" customHeight="1">
      <c r="A32" s="130" t="s">
        <v>45</v>
      </c>
      <c r="B32" s="130"/>
      <c r="C32" s="130"/>
      <c r="D32" s="130"/>
      <c r="E32" s="130"/>
      <c r="F32" s="130"/>
      <c r="G32" s="130"/>
      <c r="H32" s="130"/>
      <c r="I32" s="130"/>
      <c r="J32" s="130"/>
    </row>
    <row r="33" spans="1:10" ht="12.75">
      <c r="A33" s="130"/>
      <c r="B33" s="130"/>
      <c r="C33" s="130"/>
      <c r="D33" s="130"/>
      <c r="E33" s="130"/>
      <c r="F33" s="130"/>
      <c r="G33" s="130"/>
      <c r="H33" s="130"/>
      <c r="I33" s="130"/>
      <c r="J33" s="130"/>
    </row>
    <row r="34" spans="1:10" ht="12.75">
      <c r="A34" s="130"/>
      <c r="B34" s="130"/>
      <c r="C34" s="130"/>
      <c r="D34" s="130"/>
      <c r="E34" s="130"/>
      <c r="F34" s="130"/>
      <c r="G34" s="130"/>
      <c r="H34" s="130"/>
      <c r="I34" s="130"/>
      <c r="J34" s="130"/>
    </row>
    <row r="35" spans="1:10" ht="12.75">
      <c r="A35" s="130"/>
      <c r="B35" s="130"/>
      <c r="C35" s="130"/>
      <c r="D35" s="130"/>
      <c r="E35" s="130"/>
      <c r="F35" s="130"/>
      <c r="G35" s="130"/>
      <c r="H35" s="130"/>
      <c r="I35" s="130"/>
      <c r="J35" s="130"/>
    </row>
    <row r="36" spans="1:10" ht="0.75" customHeight="1">
      <c r="A36" s="130"/>
      <c r="B36" s="130"/>
      <c r="C36" s="130"/>
      <c r="D36" s="130"/>
      <c r="E36" s="130"/>
      <c r="F36" s="130"/>
      <c r="G36" s="130"/>
      <c r="H36" s="130"/>
      <c r="I36" s="130"/>
      <c r="J36" s="130"/>
    </row>
    <row r="37" ht="12.75">
      <c r="J37" s="50"/>
    </row>
    <row r="38" spans="1:10" ht="15.6">
      <c r="A38" s="55" t="s">
        <v>46</v>
      </c>
      <c r="B38" s="56"/>
      <c r="C38" s="56"/>
      <c r="D38" s="56"/>
      <c r="F38" s="66"/>
      <c r="H38" s="56" t="s">
        <v>14</v>
      </c>
      <c r="I38" s="56"/>
      <c r="J38" s="67"/>
    </row>
    <row r="39" spans="1:10" ht="12.75">
      <c r="A39" s="133"/>
      <c r="B39" s="133"/>
      <c r="C39" s="133"/>
      <c r="D39" s="133"/>
      <c r="H39" s="134"/>
      <c r="I39" s="134"/>
      <c r="J39" s="134"/>
    </row>
    <row r="40" ht="12.75">
      <c r="J40" s="50"/>
    </row>
    <row r="41" spans="1:10" s="51" customFormat="1" ht="15.6">
      <c r="A41" s="55" t="s">
        <v>78</v>
      </c>
      <c r="B41" s="68"/>
      <c r="C41" s="132">
        <f>Forklifts!C25+'High Frequency Charging'!C20</f>
        <v>0</v>
      </c>
      <c r="D41" s="132"/>
      <c r="E41" s="50"/>
      <c r="F41" s="50"/>
      <c r="G41" s="50"/>
      <c r="H41" s="50"/>
      <c r="I41" s="131"/>
      <c r="J41" s="131"/>
    </row>
    <row r="42" spans="1:10" s="51" customFormat="1" ht="15">
      <c r="A42" s="76" t="s">
        <v>82</v>
      </c>
      <c r="B42" s="74"/>
      <c r="C42" s="75"/>
      <c r="D42" s="76"/>
      <c r="E42" s="85" t="s">
        <v>83</v>
      </c>
      <c r="F42" s="77"/>
      <c r="G42" s="77"/>
      <c r="H42" s="77"/>
      <c r="I42" s="124"/>
      <c r="J42" s="124"/>
    </row>
    <row r="43" spans="1:10" s="51" customFormat="1" ht="15">
      <c r="A43" s="78" t="s">
        <v>115</v>
      </c>
      <c r="B43" s="79"/>
      <c r="C43" s="80" t="s">
        <v>116</v>
      </c>
      <c r="D43" s="81"/>
      <c r="E43" s="78" t="s">
        <v>117</v>
      </c>
      <c r="F43" s="79"/>
      <c r="G43" s="77"/>
      <c r="H43" s="77"/>
      <c r="I43" s="127"/>
      <c r="J43" s="127"/>
    </row>
    <row r="44" spans="1:10" s="51" customFormat="1" ht="15.75">
      <c r="A44" s="82" t="s">
        <v>79</v>
      </c>
      <c r="B44" s="83"/>
      <c r="C44" s="83"/>
      <c r="D44" s="83"/>
      <c r="E44" s="82" t="s">
        <v>80</v>
      </c>
      <c r="F44" s="84"/>
      <c r="G44" s="77"/>
      <c r="H44" s="77"/>
      <c r="I44" s="127"/>
      <c r="J44" s="127"/>
    </row>
    <row r="45" s="51" customFormat="1" ht="12.75"/>
    <row r="46" s="51" customFormat="1" ht="12.75"/>
    <row r="47" s="51" customFormat="1" ht="12.75"/>
    <row r="48" s="51" customFormat="1" ht="12.75"/>
    <row r="49" s="51" customFormat="1" ht="12.75"/>
    <row r="50" s="51" customFormat="1" ht="12.75"/>
    <row r="51" s="51" customFormat="1" ht="12.75"/>
    <row r="52" s="51" customFormat="1" ht="12.75"/>
    <row r="53" s="51" customFormat="1" ht="12.75"/>
    <row r="54" s="51" customFormat="1" ht="12.75"/>
    <row r="55" s="51" customFormat="1" ht="12.75"/>
    <row r="56" s="51" customFormat="1" ht="12.75"/>
    <row r="57" s="51" customFormat="1" ht="12.75"/>
    <row r="58" s="51" customFormat="1" ht="12.75"/>
    <row r="59" s="51" customFormat="1" ht="12.75"/>
    <row r="60" s="51" customFormat="1" ht="12.75"/>
    <row r="61" s="51" customFormat="1" ht="12.75"/>
    <row r="62" s="51" customFormat="1" ht="12.75"/>
    <row r="63" s="51" customFormat="1" ht="12.75"/>
    <row r="64" s="51" customFormat="1" ht="12.75"/>
    <row r="65" s="51" customFormat="1" ht="12.75"/>
    <row r="66" s="51" customFormat="1" ht="12.75"/>
    <row r="67" s="51" customFormat="1" ht="12.75"/>
    <row r="68" s="51" customFormat="1" ht="12.75"/>
    <row r="69" s="51" customFormat="1" ht="12.75"/>
    <row r="70" s="51" customFormat="1" ht="12.75"/>
    <row r="71" s="51" customFormat="1" ht="12.75"/>
    <row r="72" s="51" customFormat="1" ht="12.75"/>
    <row r="73" s="51" customFormat="1" ht="12.75"/>
    <row r="74" s="51" customFormat="1" ht="12.75"/>
    <row r="75" s="51" customFormat="1" ht="12.75"/>
    <row r="76" s="51" customFormat="1" ht="12.75"/>
    <row r="77" s="51" customFormat="1" ht="12.75"/>
    <row r="78" s="51" customFormat="1" ht="12.75"/>
    <row r="79" s="51" customFormat="1" ht="12.75"/>
    <row r="80" s="51" customFormat="1" ht="12.75"/>
    <row r="81" s="51" customFormat="1" ht="12.75"/>
    <row r="82" s="51" customFormat="1" ht="12.75"/>
    <row r="83" s="51" customFormat="1" ht="12.75"/>
    <row r="84" s="51" customFormat="1" ht="12.75"/>
    <row r="85" s="51" customFormat="1" ht="12.75"/>
    <row r="86" s="51" customFormat="1" ht="12.75"/>
    <row r="87" s="51" customFormat="1" ht="12.75"/>
    <row r="88" s="51" customFormat="1" ht="12.75"/>
    <row r="89" s="51" customFormat="1" ht="12.75"/>
    <row r="90" s="51" customFormat="1" ht="12.75"/>
    <row r="91" s="51" customFormat="1" ht="12.75"/>
    <row r="92" s="51" customFormat="1" ht="12.75"/>
    <row r="93" s="51" customFormat="1" ht="12.75"/>
    <row r="94" s="51" customFormat="1" ht="12.75"/>
    <row r="95" s="51" customFormat="1" ht="12.75"/>
    <row r="96" s="51" customFormat="1" ht="12.75"/>
    <row r="97" s="51" customFormat="1" ht="12.75"/>
    <row r="98" s="51" customFormat="1" ht="12.75"/>
    <row r="99" s="51" customFormat="1" ht="12.75"/>
    <row r="100" s="51" customFormat="1" ht="12.75"/>
    <row r="101" s="51" customFormat="1" ht="12.75"/>
    <row r="102" s="51" customFormat="1" ht="12.75"/>
    <row r="103" s="51" customFormat="1" ht="12.75"/>
    <row r="104" s="51" customFormat="1" ht="12.75"/>
    <row r="105" s="51" customFormat="1" ht="12.75"/>
    <row r="106" s="51" customFormat="1" ht="12.75"/>
    <row r="107" s="51" customFormat="1" ht="12.75"/>
    <row r="108" s="51" customFormat="1" ht="12.75"/>
    <row r="109" s="51" customFormat="1" ht="12.75"/>
    <row r="110" s="51" customFormat="1" ht="12.75"/>
    <row r="111" s="51" customFormat="1" ht="12.75"/>
    <row r="112" s="51" customFormat="1" ht="12.75"/>
    <row r="113" s="51" customFormat="1" ht="12.75"/>
    <row r="114" s="51" customFormat="1" ht="12.75"/>
    <row r="115" s="51" customFormat="1" ht="12.75"/>
    <row r="116" s="51" customFormat="1" ht="12.75"/>
    <row r="117" s="51" customFormat="1" ht="12.75"/>
    <row r="118" s="51" customFormat="1" ht="12.75"/>
    <row r="119" s="51" customFormat="1" ht="12.75"/>
    <row r="120" s="51" customFormat="1" ht="12.75"/>
    <row r="121" s="51" customFormat="1" ht="12.75"/>
    <row r="122" s="51" customFormat="1" ht="12.75"/>
    <row r="123" s="51" customFormat="1" ht="12.75"/>
    <row r="124" s="51" customFormat="1" ht="12.75"/>
    <row r="125" s="51" customFormat="1" ht="12.75"/>
    <row r="126" s="51" customFormat="1" ht="12.75"/>
    <row r="127" s="51" customFormat="1" ht="12.75"/>
    <row r="128" s="51" customFormat="1" ht="12.75"/>
    <row r="129" s="51" customFormat="1" ht="12.75"/>
    <row r="130" s="51" customFormat="1" ht="12.75"/>
    <row r="131" s="51" customFormat="1" ht="12.75"/>
    <row r="132" s="51" customFormat="1" ht="12.75"/>
    <row r="133" s="51" customFormat="1" ht="12.75"/>
    <row r="134" s="51" customFormat="1" ht="12.75"/>
    <row r="135" s="51" customFormat="1" ht="12.75"/>
    <row r="136" s="51" customFormat="1" ht="12.75"/>
    <row r="137" s="51" customFormat="1" ht="12.75"/>
    <row r="138" s="51" customFormat="1" ht="12.75"/>
    <row r="139" s="51" customFormat="1" ht="12.75"/>
    <row r="140" s="51" customFormat="1" ht="12.75"/>
    <row r="141" s="51" customFormat="1" ht="12.75"/>
    <row r="142" s="51" customFormat="1" ht="12.75"/>
    <row r="143" s="51" customFormat="1" ht="12.75"/>
    <row r="144" s="51" customFormat="1" ht="12.75"/>
    <row r="145" s="51" customFormat="1" ht="12.75"/>
    <row r="146" s="51" customFormat="1" ht="12.75"/>
    <row r="147" s="51" customFormat="1" ht="12.75"/>
    <row r="148" s="51" customFormat="1" ht="12.75"/>
    <row r="149" s="51" customFormat="1" ht="12.75"/>
    <row r="150" s="51" customFormat="1" ht="12.75"/>
    <row r="151" s="51" customFormat="1" ht="12.75"/>
    <row r="152" s="51" customFormat="1" ht="12.75"/>
    <row r="153" s="51" customFormat="1" ht="12.75"/>
    <row r="154" s="51" customFormat="1" ht="12.75"/>
    <row r="155" s="51" customFormat="1" ht="12.75"/>
    <row r="156" s="51" customFormat="1" ht="12.75"/>
    <row r="157" s="51" customFormat="1" ht="12.75"/>
    <row r="158" s="51" customFormat="1" ht="12.75"/>
    <row r="159" s="51" customFormat="1" ht="12.75"/>
    <row r="160" s="51" customFormat="1" ht="12.75"/>
    <row r="161" s="51" customFormat="1" ht="12.75"/>
    <row r="162" s="51" customFormat="1" ht="12.75"/>
    <row r="163" s="51" customFormat="1" ht="12.75"/>
    <row r="164" s="51" customFormat="1" ht="12.75"/>
    <row r="165" s="51" customFormat="1" ht="12.75"/>
    <row r="166" s="51" customFormat="1" ht="12.75"/>
    <row r="167" s="51" customFormat="1" ht="12.75"/>
    <row r="168" s="51" customFormat="1" ht="12.75"/>
    <row r="169" s="51" customFormat="1" ht="12.75"/>
    <row r="170" s="51" customFormat="1" ht="12.75"/>
    <row r="171" s="51" customFormat="1" ht="12.75"/>
    <row r="172" s="51" customFormat="1" ht="12.75"/>
    <row r="173" s="51" customFormat="1" ht="12.75"/>
    <row r="174" s="51" customFormat="1" ht="12.75"/>
    <row r="175" s="51" customFormat="1" ht="12.75"/>
    <row r="176" s="51" customFormat="1" ht="12.75"/>
    <row r="177" s="51" customFormat="1" ht="12.75"/>
    <row r="178" s="51" customFormat="1" ht="12.75"/>
    <row r="179" s="51" customFormat="1" ht="12.75"/>
    <row r="180" s="51" customFormat="1" ht="12.75"/>
    <row r="181" s="51" customFormat="1" ht="12.75"/>
    <row r="182" s="51" customFormat="1" ht="12.75"/>
    <row r="183" s="51" customFormat="1" ht="12.75"/>
    <row r="184" s="51" customFormat="1" ht="12.75"/>
    <row r="185" s="51" customFormat="1" ht="12.75"/>
    <row r="186" s="51" customFormat="1" ht="12.75"/>
    <row r="187" s="51" customFormat="1" ht="12.75"/>
    <row r="188" s="51" customFormat="1" ht="12.75"/>
    <row r="189" s="51" customFormat="1" ht="12.75"/>
    <row r="190" s="51" customFormat="1" ht="12.75"/>
    <row r="191" s="51" customFormat="1" ht="12.75"/>
    <row r="192" s="51" customFormat="1" ht="12.75"/>
    <row r="193" s="51" customFormat="1" ht="12.75"/>
    <row r="194" s="51" customFormat="1" ht="12.75"/>
    <row r="195" s="51" customFormat="1" ht="12.75"/>
    <row r="196" s="51" customFormat="1" ht="12.75"/>
    <row r="197" s="51" customFormat="1" ht="12.75"/>
    <row r="198" s="51" customFormat="1" ht="12.75"/>
    <row r="199" s="51" customFormat="1" ht="12.75"/>
    <row r="200" s="51" customFormat="1" ht="12.75"/>
    <row r="201" s="51" customFormat="1" ht="12.75"/>
    <row r="202" s="51" customFormat="1" ht="12.75"/>
    <row r="203" s="51" customFormat="1" ht="12.75"/>
    <row r="204" s="51" customFormat="1" ht="12.75"/>
    <row r="205" s="51" customFormat="1" ht="12.75"/>
    <row r="206" s="51" customFormat="1" ht="12.75"/>
    <row r="207" s="51" customFormat="1" ht="12.75"/>
    <row r="208" s="51" customFormat="1" ht="12.75"/>
    <row r="209" s="51" customFormat="1" ht="12.75"/>
    <row r="210" s="51" customFormat="1" ht="12.75"/>
    <row r="211" s="51" customFormat="1" ht="12.75"/>
    <row r="212" s="51" customFormat="1" ht="12.75"/>
    <row r="213" s="51" customFormat="1" ht="12.75"/>
    <row r="214" s="51" customFormat="1" ht="12.75"/>
    <row r="215" s="51" customFormat="1" ht="12.75"/>
    <row r="216" s="51" customFormat="1" ht="12.75"/>
    <row r="217" s="51" customFormat="1" ht="12.75"/>
    <row r="218" s="51" customFormat="1" ht="12.75"/>
    <row r="219" s="51" customFormat="1" ht="12.75"/>
    <row r="220" s="51" customFormat="1" ht="12.75"/>
    <row r="221" s="51" customFormat="1" ht="12.75"/>
    <row r="222" s="51" customFormat="1" ht="12.75"/>
    <row r="223" s="51" customFormat="1" ht="12.75"/>
    <row r="224" s="51" customFormat="1" ht="12.75"/>
    <row r="225" s="51" customFormat="1" ht="12.75"/>
    <row r="226" s="51" customFormat="1" ht="12.75"/>
    <row r="227" s="51" customFormat="1" ht="12.75"/>
    <row r="228" s="51" customFormat="1" ht="12.75"/>
    <row r="229" s="51" customFormat="1" ht="12.75"/>
    <row r="230" s="51" customFormat="1" ht="12.75"/>
    <row r="231" s="51" customFormat="1" ht="12.75"/>
    <row r="232" s="51" customFormat="1" ht="12.75"/>
    <row r="233" s="51" customFormat="1" ht="12.75"/>
  </sheetData>
  <sheetProtection algorithmName="SHA-512" hashValue="9J9FImD3PcTmheMsnspH7rT9mgEPlD/CxQKWIFf79H3K2ynpKB92j+Kc6uYB2SMSU71RPWyq562vaKd0iRxa0A==" saltValue="BThFQfv2F9B2bZKFmEsT1w==" spinCount="100000" sheet="1" objects="1" scenarios="1"/>
  <mergeCells count="19">
    <mergeCell ref="C18:J18"/>
    <mergeCell ref="C13:J13"/>
    <mergeCell ref="C14:J14"/>
    <mergeCell ref="C15:J15"/>
    <mergeCell ref="C17:J17"/>
    <mergeCell ref="C16:J16"/>
    <mergeCell ref="D28:J28"/>
    <mergeCell ref="D27:J27"/>
    <mergeCell ref="I44:J44"/>
    <mergeCell ref="C19:J19"/>
    <mergeCell ref="A22:J23"/>
    <mergeCell ref="A32:J36"/>
    <mergeCell ref="I41:J41"/>
    <mergeCell ref="I43:J43"/>
    <mergeCell ref="C41:D41"/>
    <mergeCell ref="A39:D39"/>
    <mergeCell ref="H39:J39"/>
    <mergeCell ref="D30:J30"/>
    <mergeCell ref="D29:J29"/>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17"/>
  <sheetViews>
    <sheetView showGridLines="0" showRowColHeaders="0" zoomScale="130" zoomScaleNormal="130" zoomScalePageLayoutView="70" workbookViewId="0" topLeftCell="A13">
      <selection activeCell="E24" sqref="E24:E25"/>
    </sheetView>
  </sheetViews>
  <sheetFormatPr defaultColWidth="9.140625" defaultRowHeight="12.75"/>
  <cols>
    <col min="11" max="126" width="8.8515625" style="42" customWidth="1"/>
  </cols>
  <sheetData>
    <row r="1" spans="1:10" ht="31.5">
      <c r="A1" s="117" t="s">
        <v>111</v>
      </c>
      <c r="B1" s="41"/>
      <c r="C1" s="41"/>
      <c r="D1" s="41"/>
      <c r="E1" s="41"/>
      <c r="F1" s="41"/>
      <c r="G1" s="41"/>
      <c r="H1" s="41"/>
      <c r="I1" s="41"/>
      <c r="J1" s="41"/>
    </row>
    <row r="2" spans="1:10" ht="31.5">
      <c r="A2" s="117" t="s">
        <v>112</v>
      </c>
      <c r="B2" s="41"/>
      <c r="C2" s="41"/>
      <c r="D2" s="41"/>
      <c r="E2" s="41"/>
      <c r="F2" s="41"/>
      <c r="G2" s="41"/>
      <c r="H2" s="41"/>
      <c r="I2" s="41"/>
      <c r="J2" s="41"/>
    </row>
    <row r="3" spans="1:10" ht="12.75">
      <c r="A3" s="41"/>
      <c r="B3" s="41"/>
      <c r="C3" s="41"/>
      <c r="D3" s="41"/>
      <c r="E3" s="41"/>
      <c r="F3" s="41"/>
      <c r="G3" s="41"/>
      <c r="H3" s="41"/>
      <c r="I3" s="41"/>
      <c r="J3" s="41"/>
    </row>
    <row r="4" spans="1:10" ht="13.35" customHeight="1">
      <c r="A4" s="136" t="s">
        <v>47</v>
      </c>
      <c r="B4" s="136"/>
      <c r="C4" s="136"/>
      <c r="D4" s="136"/>
      <c r="E4" s="136"/>
      <c r="F4" s="136"/>
      <c r="G4" s="136"/>
      <c r="H4" s="136"/>
      <c r="I4" s="136"/>
      <c r="J4" s="136"/>
    </row>
    <row r="5" spans="1:10" ht="12.75">
      <c r="A5" s="136"/>
      <c r="B5" s="136"/>
      <c r="C5" s="136"/>
      <c r="D5" s="136"/>
      <c r="E5" s="136"/>
      <c r="F5" s="136"/>
      <c r="G5" s="136"/>
      <c r="H5" s="136"/>
      <c r="I5" s="136"/>
      <c r="J5" s="136"/>
    </row>
    <row r="6" spans="1:10" ht="12.75">
      <c r="A6" s="136"/>
      <c r="B6" s="136"/>
      <c r="C6" s="136"/>
      <c r="D6" s="136"/>
      <c r="E6" s="136"/>
      <c r="F6" s="136"/>
      <c r="G6" s="136"/>
      <c r="H6" s="136"/>
      <c r="I6" s="136"/>
      <c r="J6" s="136"/>
    </row>
    <row r="7" spans="1:10" ht="12.75">
      <c r="A7" s="136"/>
      <c r="B7" s="136"/>
      <c r="C7" s="136"/>
      <c r="D7" s="136"/>
      <c r="E7" s="136"/>
      <c r="F7" s="136"/>
      <c r="G7" s="136"/>
      <c r="H7" s="136"/>
      <c r="I7" s="136"/>
      <c r="J7" s="136"/>
    </row>
    <row r="8" spans="1:10" ht="12.75">
      <c r="A8" s="136"/>
      <c r="B8" s="136"/>
      <c r="C8" s="136"/>
      <c r="D8" s="136"/>
      <c r="E8" s="136"/>
      <c r="F8" s="136"/>
      <c r="G8" s="136"/>
      <c r="H8" s="136"/>
      <c r="I8" s="136"/>
      <c r="J8" s="136"/>
    </row>
    <row r="9" spans="1:10" ht="12.75">
      <c r="A9" s="136"/>
      <c r="B9" s="136"/>
      <c r="C9" s="136"/>
      <c r="D9" s="136"/>
      <c r="E9" s="136"/>
      <c r="F9" s="136"/>
      <c r="G9" s="136"/>
      <c r="H9" s="136"/>
      <c r="I9" s="136"/>
      <c r="J9" s="136"/>
    </row>
    <row r="10" spans="1:10" ht="12.75">
      <c r="A10" s="49"/>
      <c r="B10" s="49"/>
      <c r="C10" s="49"/>
      <c r="D10" s="49"/>
      <c r="E10" s="49"/>
      <c r="F10" s="49"/>
      <c r="G10" s="49"/>
      <c r="H10" s="49"/>
      <c r="I10" s="49"/>
      <c r="J10" s="49"/>
    </row>
    <row r="11" spans="1:10" ht="12.75">
      <c r="A11" s="70" t="s">
        <v>48</v>
      </c>
      <c r="B11" s="70"/>
      <c r="C11" s="70"/>
      <c r="D11" s="70"/>
      <c r="E11" s="72"/>
      <c r="F11" s="72"/>
      <c r="G11" s="72"/>
      <c r="H11" s="72"/>
      <c r="I11" s="72"/>
      <c r="J11" s="72"/>
    </row>
    <row r="12" spans="1:10" ht="12.75">
      <c r="A12" s="39" t="s">
        <v>49</v>
      </c>
      <c r="B12" s="40"/>
      <c r="C12" s="40"/>
      <c r="D12" s="40"/>
      <c r="E12" s="40"/>
      <c r="F12" s="40"/>
      <c r="G12" s="40"/>
      <c r="H12" s="40"/>
      <c r="I12" s="40"/>
      <c r="J12" s="40"/>
    </row>
    <row r="13" spans="1:10" ht="12.75" customHeight="1">
      <c r="A13" s="139" t="s">
        <v>81</v>
      </c>
      <c r="B13" s="139"/>
      <c r="C13" s="139"/>
      <c r="D13" s="139"/>
      <c r="E13" s="139"/>
      <c r="F13" s="139"/>
      <c r="G13" s="139"/>
      <c r="H13" s="139"/>
      <c r="I13" s="139"/>
      <c r="J13" s="139"/>
    </row>
    <row r="14" spans="1:10" ht="12.75">
      <c r="A14" s="139"/>
      <c r="B14" s="139"/>
      <c r="C14" s="139"/>
      <c r="D14" s="139"/>
      <c r="E14" s="139"/>
      <c r="F14" s="139"/>
      <c r="G14" s="139"/>
      <c r="H14" s="139"/>
      <c r="I14" s="139"/>
      <c r="J14" s="139"/>
    </row>
    <row r="15" spans="1:10" ht="12.75">
      <c r="A15" s="139"/>
      <c r="B15" s="139"/>
      <c r="C15" s="139"/>
      <c r="D15" s="139"/>
      <c r="E15" s="139"/>
      <c r="F15" s="139"/>
      <c r="G15" s="139"/>
      <c r="H15" s="139"/>
      <c r="I15" s="139"/>
      <c r="J15" s="139"/>
    </row>
    <row r="16" spans="1:10" ht="12.75">
      <c r="A16" s="139"/>
      <c r="B16" s="139"/>
      <c r="C16" s="139"/>
      <c r="D16" s="139"/>
      <c r="E16" s="139"/>
      <c r="F16" s="139"/>
      <c r="G16" s="139"/>
      <c r="H16" s="139"/>
      <c r="I16" s="139"/>
      <c r="J16" s="139"/>
    </row>
    <row r="17" spans="1:10" ht="12.75">
      <c r="A17" s="139"/>
      <c r="B17" s="139"/>
      <c r="C17" s="139"/>
      <c r="D17" s="139"/>
      <c r="E17" s="139"/>
      <c r="F17" s="139"/>
      <c r="G17" s="139"/>
      <c r="H17" s="139"/>
      <c r="I17" s="139"/>
      <c r="J17" s="139"/>
    </row>
    <row r="18" spans="1:10" ht="12.75">
      <c r="A18" s="39" t="s">
        <v>50</v>
      </c>
      <c r="B18" s="40"/>
      <c r="C18" s="40"/>
      <c r="D18" s="40"/>
      <c r="E18" s="40"/>
      <c r="F18" s="40"/>
      <c r="G18" s="40"/>
      <c r="H18" s="40"/>
      <c r="I18" s="40"/>
      <c r="J18" s="40"/>
    </row>
    <row r="19" spans="1:10" ht="12.75">
      <c r="A19" s="39" t="s">
        <v>51</v>
      </c>
      <c r="B19" s="40"/>
      <c r="C19" s="40"/>
      <c r="D19" s="40"/>
      <c r="E19" s="40"/>
      <c r="F19" s="40"/>
      <c r="G19" s="40"/>
      <c r="H19" s="40"/>
      <c r="I19" s="40"/>
      <c r="J19" s="40"/>
    </row>
    <row r="20" spans="1:10" ht="12.75">
      <c r="A20" s="139" t="s">
        <v>52</v>
      </c>
      <c r="B20" s="139"/>
      <c r="C20" s="139"/>
      <c r="D20" s="139"/>
      <c r="E20" s="139"/>
      <c r="F20" s="139"/>
      <c r="G20" s="139"/>
      <c r="H20" s="139"/>
      <c r="I20" s="139"/>
      <c r="J20" s="139"/>
    </row>
    <row r="21" spans="1:10" ht="12.75">
      <c r="A21" s="139"/>
      <c r="B21" s="139"/>
      <c r="C21" s="139"/>
      <c r="D21" s="139"/>
      <c r="E21" s="139"/>
      <c r="F21" s="139"/>
      <c r="G21" s="139"/>
      <c r="H21" s="139"/>
      <c r="I21" s="139"/>
      <c r="J21" s="139"/>
    </row>
    <row r="22" spans="1:10" ht="12.75">
      <c r="A22" s="39" t="s">
        <v>53</v>
      </c>
      <c r="B22" s="40"/>
      <c r="C22" s="40"/>
      <c r="D22" s="40"/>
      <c r="E22" s="40"/>
      <c r="F22" s="40"/>
      <c r="G22" s="40"/>
      <c r="H22" s="40"/>
      <c r="I22" s="40"/>
      <c r="J22" s="40"/>
    </row>
    <row r="23" spans="1:10" ht="12.75">
      <c r="A23" s="112" t="s">
        <v>107</v>
      </c>
      <c r="B23" s="40"/>
      <c r="C23" s="40"/>
      <c r="D23" s="40"/>
      <c r="E23" s="40"/>
      <c r="F23" s="40"/>
      <c r="G23" s="40"/>
      <c r="H23" s="40"/>
      <c r="I23" s="40"/>
      <c r="J23" s="40"/>
    </row>
    <row r="24" spans="1:10" ht="13.35" customHeight="1">
      <c r="A24" s="39" t="s">
        <v>119</v>
      </c>
      <c r="B24" s="73"/>
      <c r="C24" s="73"/>
      <c r="D24" s="73"/>
      <c r="E24" s="73"/>
      <c r="F24" s="73"/>
      <c r="G24" s="73"/>
      <c r="H24" s="73"/>
      <c r="I24" s="73"/>
      <c r="J24" s="73"/>
    </row>
    <row r="25" spans="1:10" ht="12.9" customHeight="1">
      <c r="A25" s="122" t="s">
        <v>114</v>
      </c>
      <c r="B25" s="121"/>
      <c r="C25" s="121"/>
      <c r="D25" s="121"/>
      <c r="E25" s="121"/>
      <c r="F25" s="121"/>
      <c r="G25" s="121"/>
      <c r="H25" s="73"/>
      <c r="I25" s="73"/>
      <c r="J25" s="73"/>
    </row>
    <row r="26" spans="1:10" ht="12.9" customHeight="1">
      <c r="A26" s="122"/>
      <c r="B26" s="121"/>
      <c r="C26" s="121"/>
      <c r="D26" s="121"/>
      <c r="E26" s="121"/>
      <c r="F26" s="121"/>
      <c r="G26" s="121"/>
      <c r="H26" s="73"/>
      <c r="I26" s="73"/>
      <c r="J26" s="73"/>
    </row>
    <row r="27" spans="1:10" ht="14.4" customHeight="1">
      <c r="A27" s="70" t="s">
        <v>54</v>
      </c>
      <c r="B27" s="70"/>
      <c r="C27" s="70"/>
      <c r="D27" s="70"/>
      <c r="E27" s="72"/>
      <c r="F27" s="72"/>
      <c r="G27" s="72"/>
      <c r="H27" s="72"/>
      <c r="I27" s="72"/>
      <c r="J27" s="72"/>
    </row>
    <row r="28" spans="1:10" ht="14.4" customHeight="1">
      <c r="A28" s="139" t="s">
        <v>84</v>
      </c>
      <c r="B28" s="139"/>
      <c r="C28" s="139"/>
      <c r="D28" s="139"/>
      <c r="E28" s="139"/>
      <c r="F28" s="139"/>
      <c r="G28" s="139"/>
      <c r="H28" s="139"/>
      <c r="I28" s="139"/>
      <c r="J28" s="139"/>
    </row>
    <row r="29" spans="1:10" ht="13.35" customHeight="1">
      <c r="A29" s="139"/>
      <c r="B29" s="139"/>
      <c r="C29" s="139"/>
      <c r="D29" s="139"/>
      <c r="E29" s="139"/>
      <c r="F29" s="139"/>
      <c r="G29" s="139"/>
      <c r="H29" s="139"/>
      <c r="I29" s="139"/>
      <c r="J29" s="139"/>
    </row>
    <row r="30" spans="1:10" ht="13.35" customHeight="1">
      <c r="A30" s="139"/>
      <c r="B30" s="139"/>
      <c r="C30" s="139"/>
      <c r="D30" s="139"/>
      <c r="E30" s="139"/>
      <c r="F30" s="139"/>
      <c r="G30" s="139"/>
      <c r="H30" s="139"/>
      <c r="I30" s="139"/>
      <c r="J30" s="139"/>
    </row>
    <row r="31" spans="1:10" ht="13.35" customHeight="1">
      <c r="A31" s="139"/>
      <c r="B31" s="139"/>
      <c r="C31" s="139"/>
      <c r="D31" s="139"/>
      <c r="E31" s="139"/>
      <c r="F31" s="139"/>
      <c r="G31" s="139"/>
      <c r="H31" s="139"/>
      <c r="I31" s="139"/>
      <c r="J31" s="139"/>
    </row>
    <row r="32" spans="1:10" ht="13.35" customHeight="1">
      <c r="A32" s="139" t="s">
        <v>73</v>
      </c>
      <c r="B32" s="139"/>
      <c r="C32" s="139"/>
      <c r="D32" s="139"/>
      <c r="E32" s="139"/>
      <c r="F32" s="139"/>
      <c r="G32" s="139"/>
      <c r="H32" s="139"/>
      <c r="I32" s="139"/>
      <c r="J32" s="139"/>
    </row>
    <row r="33" spans="1:10" ht="13.35" customHeight="1">
      <c r="A33" s="139"/>
      <c r="B33" s="139"/>
      <c r="C33" s="139"/>
      <c r="D33" s="139"/>
      <c r="E33" s="139"/>
      <c r="F33" s="139"/>
      <c r="G33" s="139"/>
      <c r="H33" s="139"/>
      <c r="I33" s="139"/>
      <c r="J33" s="139"/>
    </row>
    <row r="34" spans="1:10" ht="12.75">
      <c r="A34" s="139"/>
      <c r="B34" s="139"/>
      <c r="C34" s="139"/>
      <c r="D34" s="139"/>
      <c r="E34" s="139"/>
      <c r="F34" s="139"/>
      <c r="G34" s="139"/>
      <c r="H34" s="139"/>
      <c r="I34" s="139"/>
      <c r="J34" s="139"/>
    </row>
    <row r="35" spans="1:10" ht="12.75">
      <c r="A35" s="139"/>
      <c r="B35" s="139"/>
      <c r="C35" s="139"/>
      <c r="D35" s="139"/>
      <c r="E35" s="139"/>
      <c r="F35" s="139"/>
      <c r="G35" s="139"/>
      <c r="H35" s="139"/>
      <c r="I35" s="139"/>
      <c r="J35" s="139"/>
    </row>
    <row r="36" spans="1:10" ht="12.75">
      <c r="A36" s="139"/>
      <c r="B36" s="139"/>
      <c r="C36" s="139"/>
      <c r="D36" s="139"/>
      <c r="E36" s="139"/>
      <c r="F36" s="139"/>
      <c r="G36" s="139"/>
      <c r="H36" s="139"/>
      <c r="I36" s="139"/>
      <c r="J36" s="139"/>
    </row>
    <row r="37" spans="1:10" ht="12.75">
      <c r="A37" s="140" t="s">
        <v>36</v>
      </c>
      <c r="B37" s="140"/>
      <c r="C37" s="140"/>
      <c r="D37" s="140"/>
      <c r="E37" s="72"/>
      <c r="F37" s="72"/>
      <c r="G37" s="72"/>
      <c r="H37" s="72"/>
      <c r="I37" s="72"/>
      <c r="J37" s="72"/>
    </row>
    <row r="38" spans="1:10" ht="12.75">
      <c r="A38" s="39" t="s">
        <v>88</v>
      </c>
      <c r="B38" s="40"/>
      <c r="C38" s="40"/>
      <c r="D38" s="40"/>
      <c r="E38" s="40"/>
      <c r="F38" s="40"/>
      <c r="G38" s="40" t="s">
        <v>55</v>
      </c>
      <c r="H38" s="40"/>
      <c r="I38" s="40"/>
      <c r="J38" s="40"/>
    </row>
    <row r="39" spans="1:10" ht="12.75">
      <c r="A39" s="43"/>
      <c r="B39" s="40"/>
      <c r="C39" s="40"/>
      <c r="D39" s="40"/>
      <c r="E39" s="40"/>
      <c r="F39" s="40"/>
      <c r="G39" s="44" t="s">
        <v>91</v>
      </c>
      <c r="H39" s="40"/>
      <c r="I39" s="40"/>
      <c r="J39" s="40"/>
    </row>
    <row r="40" spans="1:10" ht="12.75">
      <c r="A40" s="43"/>
      <c r="B40" s="40"/>
      <c r="C40" s="40"/>
      <c r="D40" s="40"/>
      <c r="E40" s="40"/>
      <c r="F40" s="40"/>
      <c r="G40" s="44"/>
      <c r="H40" s="40"/>
      <c r="I40" s="40"/>
      <c r="J40" s="40"/>
    </row>
    <row r="41" spans="1:10" ht="12.75">
      <c r="A41" s="39" t="s">
        <v>89</v>
      </c>
      <c r="B41" s="40"/>
      <c r="C41" s="40"/>
      <c r="D41" s="40"/>
      <c r="E41" s="40"/>
      <c r="F41" s="40"/>
      <c r="G41" s="44" t="s">
        <v>56</v>
      </c>
      <c r="H41" s="40"/>
      <c r="I41" s="40"/>
      <c r="J41" s="40"/>
    </row>
    <row r="42" spans="1:10" ht="12.75">
      <c r="A42" s="40"/>
      <c r="B42" s="40"/>
      <c r="C42" s="40"/>
      <c r="D42" s="40"/>
      <c r="E42" s="40"/>
      <c r="F42" s="40"/>
      <c r="G42" s="44" t="s">
        <v>92</v>
      </c>
      <c r="H42" s="40"/>
      <c r="I42" s="40"/>
      <c r="J42" s="40"/>
    </row>
    <row r="43" spans="1:10" ht="12.75">
      <c r="A43" s="40"/>
      <c r="B43" s="40"/>
      <c r="C43" s="40"/>
      <c r="D43" s="40"/>
      <c r="E43" s="40"/>
      <c r="F43" s="40"/>
      <c r="G43" s="44"/>
      <c r="H43" s="40"/>
      <c r="I43" s="40"/>
      <c r="J43" s="40"/>
    </row>
    <row r="44" spans="1:10" ht="12.75">
      <c r="A44" s="39" t="s">
        <v>90</v>
      </c>
      <c r="B44" s="40"/>
      <c r="C44" s="40"/>
      <c r="D44" s="40"/>
      <c r="E44" s="40"/>
      <c r="F44" s="40"/>
      <c r="G44" s="44" t="s">
        <v>57</v>
      </c>
      <c r="H44" s="40"/>
      <c r="I44" s="40"/>
      <c r="J44" s="40"/>
    </row>
    <row r="45" spans="1:10" ht="12.75">
      <c r="A45" s="47"/>
      <c r="B45" s="40"/>
      <c r="C45" s="40"/>
      <c r="D45" s="40"/>
      <c r="E45" s="40"/>
      <c r="F45" s="40"/>
      <c r="G45" s="44" t="s">
        <v>93</v>
      </c>
      <c r="H45" s="40"/>
      <c r="I45" s="40"/>
      <c r="J45" s="40"/>
    </row>
    <row r="46" spans="1:10" ht="12.75">
      <c r="A46" s="41"/>
      <c r="B46" s="41"/>
      <c r="C46" s="41"/>
      <c r="D46" s="41"/>
      <c r="E46" s="41"/>
      <c r="F46" s="41"/>
      <c r="G46" s="41"/>
      <c r="H46" s="41"/>
      <c r="I46" s="41"/>
      <c r="J46" s="41"/>
    </row>
    <row r="47" spans="1:10" ht="12.75">
      <c r="A47" s="140" t="s">
        <v>85</v>
      </c>
      <c r="B47" s="140"/>
      <c r="C47" s="140"/>
      <c r="D47" s="140"/>
      <c r="E47" s="41"/>
      <c r="F47" s="41"/>
      <c r="G47" s="41"/>
      <c r="H47" s="41"/>
      <c r="I47" s="41"/>
      <c r="J47" s="41"/>
    </row>
    <row r="48" spans="1:10" ht="12.75">
      <c r="A48" s="141" t="s">
        <v>86</v>
      </c>
      <c r="B48" s="141"/>
      <c r="C48" s="141"/>
      <c r="D48" s="141"/>
      <c r="E48" s="141"/>
      <c r="F48" s="141"/>
      <c r="G48" s="141"/>
      <c r="H48" s="141"/>
      <c r="I48" s="141"/>
      <c r="J48" s="141"/>
    </row>
    <row r="49" spans="1:10" ht="12.75">
      <c r="A49" s="141"/>
      <c r="B49" s="141"/>
      <c r="C49" s="141"/>
      <c r="D49" s="141"/>
      <c r="E49" s="141"/>
      <c r="F49" s="141"/>
      <c r="G49" s="141"/>
      <c r="H49" s="141"/>
      <c r="I49" s="141"/>
      <c r="J49" s="141"/>
    </row>
    <row r="50" spans="1:10" ht="12.75">
      <c r="A50" s="141"/>
      <c r="B50" s="141"/>
      <c r="C50" s="141"/>
      <c r="D50" s="141"/>
      <c r="E50" s="141"/>
      <c r="F50" s="141"/>
      <c r="G50" s="141"/>
      <c r="H50" s="141"/>
      <c r="I50" s="141"/>
      <c r="J50" s="141"/>
    </row>
    <row r="51" spans="1:10" ht="12.75">
      <c r="A51" s="141"/>
      <c r="B51" s="141"/>
      <c r="C51" s="141"/>
      <c r="D51" s="141"/>
      <c r="E51" s="141"/>
      <c r="F51" s="141"/>
      <c r="G51" s="141"/>
      <c r="H51" s="141"/>
      <c r="I51" s="141"/>
      <c r="J51" s="141"/>
    </row>
    <row r="52" spans="1:10" ht="12.75">
      <c r="A52" s="88"/>
      <c r="B52" s="88"/>
      <c r="C52" s="88"/>
      <c r="D52" s="88"/>
      <c r="E52" s="88"/>
      <c r="F52" s="88"/>
      <c r="G52" s="88"/>
      <c r="H52" s="88"/>
      <c r="I52" s="88"/>
      <c r="J52" s="88"/>
    </row>
    <row r="53" spans="1:10" ht="12.75">
      <c r="A53" s="141" t="s">
        <v>87</v>
      </c>
      <c r="B53" s="141"/>
      <c r="C53" s="141"/>
      <c r="D53" s="141"/>
      <c r="E53" s="141"/>
      <c r="F53" s="141"/>
      <c r="G53" s="141"/>
      <c r="H53" s="141"/>
      <c r="I53" s="141"/>
      <c r="J53" s="141"/>
    </row>
    <row r="54" spans="1:10" ht="12.75">
      <c r="A54" s="141"/>
      <c r="B54" s="141"/>
      <c r="C54" s="141"/>
      <c r="D54" s="141"/>
      <c r="E54" s="141"/>
      <c r="F54" s="141"/>
      <c r="G54" s="141"/>
      <c r="H54" s="141"/>
      <c r="I54" s="141"/>
      <c r="J54" s="141"/>
    </row>
    <row r="55" spans="1:10" ht="12.75">
      <c r="A55" s="41"/>
      <c r="B55" s="41"/>
      <c r="C55" s="41"/>
      <c r="D55" s="41"/>
      <c r="E55" s="41"/>
      <c r="F55" s="41"/>
      <c r="G55" s="41"/>
      <c r="H55" s="41"/>
      <c r="I55" s="41"/>
      <c r="J55" s="41"/>
    </row>
    <row r="56" spans="1:10" s="42" customFormat="1" ht="12.75">
      <c r="A56" s="41"/>
      <c r="B56" s="41"/>
      <c r="C56" s="41"/>
      <c r="D56" s="41"/>
      <c r="E56" s="41"/>
      <c r="F56" s="41"/>
      <c r="G56" s="41"/>
      <c r="H56" s="41"/>
      <c r="I56" s="137"/>
      <c r="J56" s="138"/>
    </row>
    <row r="57" spans="1:10" s="42" customFormat="1" ht="12.75">
      <c r="A57" s="89">
        <v>43468</v>
      </c>
      <c r="B57" s="41"/>
      <c r="C57" s="41"/>
      <c r="D57" s="41"/>
      <c r="E57" s="41"/>
      <c r="F57" s="41"/>
      <c r="G57" s="41"/>
      <c r="H57" s="41"/>
      <c r="I57" s="137"/>
      <c r="J57" s="138"/>
    </row>
    <row r="58" s="42" customFormat="1" ht="12.75"/>
    <row r="59" s="42" customFormat="1" ht="12.75"/>
    <row r="60" s="42" customFormat="1" ht="12.75"/>
    <row r="61" s="42" customFormat="1" ht="12.75"/>
    <row r="62" s="42" customFormat="1" ht="12.75"/>
    <row r="63" s="42" customFormat="1" ht="12.75"/>
    <row r="64" s="42" customFormat="1" ht="12.75"/>
    <row r="65" s="42" customFormat="1" ht="12.75"/>
    <row r="66" s="42" customFormat="1" ht="12.75"/>
    <row r="67" s="42" customFormat="1" ht="12.75"/>
    <row r="68" s="42" customFormat="1" ht="12.75"/>
    <row r="69" s="42" customFormat="1" ht="12.75"/>
    <row r="70" s="42" customFormat="1" ht="12.75"/>
    <row r="71" s="42" customFormat="1" ht="12.75"/>
    <row r="72" s="42" customFormat="1" ht="12.75"/>
    <row r="73" s="42" customFormat="1" ht="12.75"/>
    <row r="74" s="42" customFormat="1" ht="12.75"/>
    <row r="75" s="42" customFormat="1" ht="12.75"/>
    <row r="76" s="42" customFormat="1" ht="12.75"/>
    <row r="77" s="42" customFormat="1" ht="12.75"/>
    <row r="78" s="42" customFormat="1" ht="12.75"/>
    <row r="79" s="42" customFormat="1" ht="12.75"/>
    <row r="80" s="42" customFormat="1" ht="12.75"/>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row r="96" s="42" customFormat="1" ht="12.75"/>
    <row r="97" s="42" customFormat="1" ht="12.75"/>
    <row r="98" s="42" customFormat="1" ht="12.75"/>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row r="166" s="42" customFormat="1" ht="12.75"/>
    <row r="167" s="42" customFormat="1" ht="12.75"/>
    <row r="168" s="42" customFormat="1" ht="12.75"/>
    <row r="169" s="42" customFormat="1" ht="12.75"/>
    <row r="170" s="42" customFormat="1" ht="12.75"/>
    <row r="171" s="42" customFormat="1" ht="12.75"/>
    <row r="172" s="42" customFormat="1" ht="12.75"/>
    <row r="173" s="42" customFormat="1" ht="12.75"/>
    <row r="174" s="42" customFormat="1" ht="12.75"/>
    <row r="175" s="42" customFormat="1" ht="12.75"/>
    <row r="176" s="42" customFormat="1" ht="12.75"/>
    <row r="177" s="42" customFormat="1" ht="12.75"/>
    <row r="178" s="42" customFormat="1" ht="12.75"/>
    <row r="179" s="42" customFormat="1" ht="12.75"/>
    <row r="180" s="42" customFormat="1" ht="12.75"/>
    <row r="181" s="42" customFormat="1" ht="12.75"/>
    <row r="182" s="42" customFormat="1" ht="12.75"/>
    <row r="183" s="42" customFormat="1" ht="12.75"/>
    <row r="184" s="42" customFormat="1" ht="12.75"/>
    <row r="185" s="42" customFormat="1" ht="12.75"/>
    <row r="186" s="42" customFormat="1" ht="12.75"/>
    <row r="187" s="42" customFormat="1" ht="12.75"/>
    <row r="188" s="42" customFormat="1" ht="12.75"/>
    <row r="189" s="42" customFormat="1" ht="12.75"/>
    <row r="190" s="42" customFormat="1" ht="12.75"/>
    <row r="191" s="42" customFormat="1" ht="12.75"/>
    <row r="192" s="42" customFormat="1" ht="12.75"/>
    <row r="193" s="42" customFormat="1" ht="12.75"/>
    <row r="194" s="42" customFormat="1" ht="12.75"/>
    <row r="195" s="42" customFormat="1" ht="12.75"/>
    <row r="196" s="42" customFormat="1" ht="12.75"/>
    <row r="197" s="42" customFormat="1" ht="12.75"/>
    <row r="198" s="42" customFormat="1" ht="12.75"/>
    <row r="199" s="42" customFormat="1" ht="12.75"/>
    <row r="200" s="42" customFormat="1" ht="12.75"/>
    <row r="201" s="42" customFormat="1" ht="12.75"/>
    <row r="202" s="42" customFormat="1" ht="12.75"/>
    <row r="203" s="42" customFormat="1" ht="12.75"/>
    <row r="204" s="42" customFormat="1" ht="12.75"/>
    <row r="205" s="42" customFormat="1" ht="12.75"/>
    <row r="206" s="42" customFormat="1" ht="12.75"/>
    <row r="207" s="42" customFormat="1" ht="12.75"/>
    <row r="208" s="42" customFormat="1" ht="12.75"/>
    <row r="209" s="42" customFormat="1" ht="12.75"/>
    <row r="210" s="42" customFormat="1" ht="12.75"/>
    <row r="211" s="42" customFormat="1" ht="12.75"/>
    <row r="212" s="42" customFormat="1" ht="12.75"/>
    <row r="213" s="42" customFormat="1" ht="12.75"/>
    <row r="214" s="42" customFormat="1" ht="12.75"/>
    <row r="215" s="42" customFormat="1" ht="12.75"/>
    <row r="216" s="42" customFormat="1" ht="12.75"/>
    <row r="217" s="42" customFormat="1" ht="12.75"/>
    <row r="218" s="42" customFormat="1" ht="12.75"/>
    <row r="219" s="42" customFormat="1" ht="12.75"/>
    <row r="220" s="42" customFormat="1" ht="12.75"/>
    <row r="221" s="42" customFormat="1" ht="12.75"/>
    <row r="222" s="42" customFormat="1" ht="12.75"/>
    <row r="223" s="42" customFormat="1" ht="12.75"/>
    <row r="224" s="42" customFormat="1" ht="12.75"/>
    <row r="225" s="42" customFormat="1" ht="12.75"/>
    <row r="226" s="42" customFormat="1" ht="12.75"/>
    <row r="227" s="42" customFormat="1" ht="12.75"/>
    <row r="228" s="42" customFormat="1" ht="12.75"/>
    <row r="229" s="42" customFormat="1" ht="12.75"/>
    <row r="230" s="42" customFormat="1" ht="12.75"/>
    <row r="231" s="42" customFormat="1" ht="12.75"/>
    <row r="232" s="42" customFormat="1" ht="12.75"/>
    <row r="233" s="42" customFormat="1" ht="12.75"/>
    <row r="234" s="42" customFormat="1" ht="12.75"/>
    <row r="235" s="42" customFormat="1" ht="12.75"/>
    <row r="236" s="42" customFormat="1" ht="12.75"/>
    <row r="237" s="42" customFormat="1" ht="12.75"/>
    <row r="238" s="42" customFormat="1" ht="12.75"/>
    <row r="239" s="42" customFormat="1" ht="12.75"/>
    <row r="240" s="42" customFormat="1" ht="12.75"/>
    <row r="241" s="42" customFormat="1" ht="12.75"/>
    <row r="242" s="42" customFormat="1" ht="12.75"/>
    <row r="243" s="42" customFormat="1" ht="12.75"/>
    <row r="244" s="42" customFormat="1" ht="12.75"/>
    <row r="245" s="42" customFormat="1" ht="12.75"/>
    <row r="246" s="42" customFormat="1" ht="12.75"/>
    <row r="247" s="42" customFormat="1" ht="12.75"/>
    <row r="248" s="42" customFormat="1" ht="12.75"/>
    <row r="249" s="42" customFormat="1" ht="12.75"/>
    <row r="250" s="42" customFormat="1" ht="12.75"/>
    <row r="251" s="42" customFormat="1" ht="12.75"/>
    <row r="252" s="42" customFormat="1" ht="12.75"/>
    <row r="253" s="42" customFormat="1" ht="12.75"/>
    <row r="254" s="42" customFormat="1" ht="12.75"/>
    <row r="255" s="42" customFormat="1" ht="12.75"/>
    <row r="256" s="42" customFormat="1" ht="12.75"/>
    <row r="257" s="42" customFormat="1" ht="12.75"/>
    <row r="258" s="42" customFormat="1" ht="12.75"/>
    <row r="259" s="42" customFormat="1" ht="12.75"/>
    <row r="260" s="42" customFormat="1" ht="12.75"/>
    <row r="261" s="42" customFormat="1" ht="12.75"/>
    <row r="262" s="42" customFormat="1" ht="12.75"/>
    <row r="263" s="42" customFormat="1" ht="12.75"/>
    <row r="264" s="42" customFormat="1" ht="12.75"/>
    <row r="265" s="42" customFormat="1" ht="12.75"/>
    <row r="266" s="42" customFormat="1" ht="12.75"/>
    <row r="267" s="42" customFormat="1" ht="12.75"/>
    <row r="268" s="42" customFormat="1" ht="12.75"/>
    <row r="269" s="42" customFormat="1" ht="12.75"/>
    <row r="270" s="42" customFormat="1" ht="12.75"/>
    <row r="271" s="42" customFormat="1" ht="12.75"/>
    <row r="272" s="42" customFormat="1" ht="12.75"/>
    <row r="273" s="42" customFormat="1" ht="12.75"/>
    <row r="274" s="42" customFormat="1" ht="12.75"/>
    <row r="275" s="42" customFormat="1" ht="12.75"/>
    <row r="276" s="42" customFormat="1" ht="12.75"/>
    <row r="277" s="42" customFormat="1" ht="12.75"/>
    <row r="278" s="42" customFormat="1" ht="12.75"/>
    <row r="279" s="42" customFormat="1" ht="12.75"/>
    <row r="280" s="42" customFormat="1" ht="12.75"/>
    <row r="281" s="42" customFormat="1" ht="12.75"/>
    <row r="282" s="42" customFormat="1" ht="12.75"/>
    <row r="283" s="42" customFormat="1" ht="12.75"/>
    <row r="284" s="42" customFormat="1" ht="12.75"/>
    <row r="285" s="42" customFormat="1" ht="12.75"/>
    <row r="286" s="42" customFormat="1" ht="12.75"/>
    <row r="287" s="42" customFormat="1" ht="12.75"/>
    <row r="288" s="42" customFormat="1" ht="12.75"/>
    <row r="289" s="42" customFormat="1" ht="12.75"/>
    <row r="290" s="42" customFormat="1" ht="12.75"/>
    <row r="291" s="42" customFormat="1" ht="12.75"/>
    <row r="292" s="42" customFormat="1" ht="12.75"/>
    <row r="293" s="42" customFormat="1" ht="12.75"/>
    <row r="294" s="42" customFormat="1" ht="12.75"/>
    <row r="295" s="42" customFormat="1" ht="12.75"/>
    <row r="296" s="42" customFormat="1" ht="12.75"/>
    <row r="297" s="42" customFormat="1" ht="12.75"/>
    <row r="298" s="42" customFormat="1" ht="12.75"/>
    <row r="299" s="42" customFormat="1" ht="12.75"/>
    <row r="300" s="42" customFormat="1" ht="12.75"/>
    <row r="301" s="42" customFormat="1" ht="12.75"/>
    <row r="302" s="42" customFormat="1" ht="12.75"/>
    <row r="303" s="42" customFormat="1" ht="12.75"/>
    <row r="304" s="42" customFormat="1" ht="12.75"/>
    <row r="305" s="42" customFormat="1" ht="12.75"/>
    <row r="306" s="42" customFormat="1" ht="12.75"/>
    <row r="307" s="42" customFormat="1" ht="12.75"/>
    <row r="308" s="42" customFormat="1" ht="12.75"/>
    <row r="309" s="42" customFormat="1" ht="12.75"/>
    <row r="310" s="42" customFormat="1" ht="12.75"/>
    <row r="311" s="42" customFormat="1" ht="12.75"/>
    <row r="312" s="42" customFormat="1" ht="12.75"/>
    <row r="313" s="42" customFormat="1" ht="12.75"/>
    <row r="314" s="42" customFormat="1" ht="12.75"/>
    <row r="315" s="42" customFormat="1" ht="12.75"/>
    <row r="316" s="42" customFormat="1" ht="12.75"/>
    <row r="317" s="42" customFormat="1" ht="12.75"/>
    <row r="318" s="42" customFormat="1" ht="12.75"/>
    <row r="319" s="42" customFormat="1" ht="12.75"/>
    <row r="320" s="42" customFormat="1" ht="12.75"/>
    <row r="321" s="42" customFormat="1" ht="12.75"/>
    <row r="322" s="42" customFormat="1" ht="12.75"/>
    <row r="323" s="42" customFormat="1" ht="12.75"/>
    <row r="324" s="42" customFormat="1" ht="12.75"/>
    <row r="325" s="42" customFormat="1" ht="12.75"/>
    <row r="326" s="42" customFormat="1" ht="12.75"/>
    <row r="327" s="42" customFormat="1" ht="12.75"/>
    <row r="328" s="42" customFormat="1" ht="12.75"/>
    <row r="329" s="42" customFormat="1" ht="12.75"/>
    <row r="330" s="42" customFormat="1" ht="12.75"/>
    <row r="331" s="42" customFormat="1" ht="12.75"/>
    <row r="332" s="42" customFormat="1" ht="12.75"/>
    <row r="333" s="42" customFormat="1" ht="12.75"/>
    <row r="334" s="42" customFormat="1" ht="12.75"/>
    <row r="335" s="42" customFormat="1" ht="12.75"/>
    <row r="336" s="42" customFormat="1" ht="12.75"/>
    <row r="337" s="42" customFormat="1" ht="12.75"/>
    <row r="338" s="42" customFormat="1" ht="12.75"/>
    <row r="339" s="42" customFormat="1" ht="12.75"/>
    <row r="340" s="42" customFormat="1" ht="12.75"/>
    <row r="341" s="42" customFormat="1" ht="12.75"/>
    <row r="342" s="42" customFormat="1" ht="12.75"/>
    <row r="343" s="42" customFormat="1" ht="12.75"/>
    <row r="344" s="42" customFormat="1" ht="12.75"/>
    <row r="345" s="42" customFormat="1" ht="12.75"/>
    <row r="346" s="42" customFormat="1" ht="12.75"/>
    <row r="347" s="42" customFormat="1" ht="12.75"/>
    <row r="348" s="42" customFormat="1" ht="12.75"/>
    <row r="349" s="42" customFormat="1" ht="12.75"/>
    <row r="350" s="42" customFormat="1" ht="12.75"/>
    <row r="351" s="42" customFormat="1" ht="12.75"/>
    <row r="352" s="42" customFormat="1" ht="12.75"/>
    <row r="353" s="42" customFormat="1" ht="12.75"/>
    <row r="354" s="42" customFormat="1" ht="12.75"/>
    <row r="355" s="42" customFormat="1" ht="12.75"/>
    <row r="356" s="42" customFormat="1" ht="12.75"/>
    <row r="357" s="42" customFormat="1" ht="12.75"/>
    <row r="358" s="42" customFormat="1" ht="12.75"/>
    <row r="359" s="42" customFormat="1" ht="12.75"/>
    <row r="360" s="42" customFormat="1" ht="12.75"/>
    <row r="361" s="42" customFormat="1" ht="12.75"/>
    <row r="362" s="42" customFormat="1" ht="12.75"/>
    <row r="363" s="42" customFormat="1" ht="12.75"/>
    <row r="364" s="42" customFormat="1" ht="12.75"/>
    <row r="365" s="42" customFormat="1" ht="12.75"/>
    <row r="366" s="42" customFormat="1" ht="12.75"/>
    <row r="367" s="42" customFormat="1" ht="12.75"/>
    <row r="368" s="42" customFormat="1" ht="12.75"/>
    <row r="369" s="42" customFormat="1" ht="12.75"/>
    <row r="370" s="42" customFormat="1" ht="12.75"/>
    <row r="371" s="42" customFormat="1" ht="12.75"/>
    <row r="372" s="42" customFormat="1" ht="12.75"/>
    <row r="373" s="42" customFormat="1" ht="12.75"/>
    <row r="374" s="42" customFormat="1" ht="12.75"/>
    <row r="375" s="42" customFormat="1" ht="12.75"/>
    <row r="376" s="42" customFormat="1" ht="12.75"/>
    <row r="377" s="42" customFormat="1" ht="12.75"/>
    <row r="378" s="42" customFormat="1" ht="12.75"/>
    <row r="379" s="42" customFormat="1" ht="12.75"/>
    <row r="380" s="42" customFormat="1" ht="12.75"/>
    <row r="381" s="42" customFormat="1" ht="12.75"/>
    <row r="382" s="42" customFormat="1" ht="12.75"/>
    <row r="383" s="42" customFormat="1" ht="12.75"/>
    <row r="384" s="42" customFormat="1" ht="12.75"/>
    <row r="385" s="42" customFormat="1" ht="12.75"/>
    <row r="386" s="42" customFormat="1" ht="12.75"/>
    <row r="387" s="42" customFormat="1" ht="12.75"/>
    <row r="388" s="42" customFormat="1" ht="12.75"/>
    <row r="389" s="42" customFormat="1" ht="12.75"/>
    <row r="390" s="42" customFormat="1" ht="12.75"/>
    <row r="391" s="42" customFormat="1" ht="12.75"/>
    <row r="392" s="42" customFormat="1" ht="12.75"/>
    <row r="393" s="42" customFormat="1" ht="12.75"/>
    <row r="394" s="42" customFormat="1" ht="12.75"/>
    <row r="395" s="42" customFormat="1" ht="12.75"/>
    <row r="396" s="42" customFormat="1" ht="12.75"/>
    <row r="397" s="42" customFormat="1" ht="12.75"/>
    <row r="398" s="42" customFormat="1" ht="12.75"/>
    <row r="399" s="42" customFormat="1" ht="12.75"/>
    <row r="400" s="42" customFormat="1" ht="12.75"/>
    <row r="401" s="42" customFormat="1" ht="12.75"/>
    <row r="402" s="42" customFormat="1" ht="12.75"/>
    <row r="403" s="42" customFormat="1" ht="12.75"/>
    <row r="404" s="42" customFormat="1" ht="12.75"/>
    <row r="405" s="42" customFormat="1" ht="12.75"/>
    <row r="406" s="42" customFormat="1" ht="12.75"/>
    <row r="407" s="42" customFormat="1" ht="12.75"/>
    <row r="408" s="42" customFormat="1" ht="12.75"/>
    <row r="409" s="42" customFormat="1" ht="12.75"/>
    <row r="410" s="42" customFormat="1" ht="12.75"/>
    <row r="411" s="42" customFormat="1" ht="12.75"/>
    <row r="412" s="42" customFormat="1" ht="12.75"/>
    <row r="413" s="42" customFormat="1" ht="12.75"/>
    <row r="414" s="42" customFormat="1" ht="12.75"/>
    <row r="415" s="42" customFormat="1" ht="12.75"/>
    <row r="416" s="42" customFormat="1" ht="12.75"/>
    <row r="417" s="42" customFormat="1" ht="12.75"/>
    <row r="418" s="42" customFormat="1" ht="12.75"/>
    <row r="419" s="42" customFormat="1" ht="12.75"/>
    <row r="420" s="42" customFormat="1" ht="12.75"/>
    <row r="421" s="42" customFormat="1" ht="12.75"/>
    <row r="422" s="42" customFormat="1" ht="12.75"/>
    <row r="423" s="42" customFormat="1" ht="12.75"/>
    <row r="424" s="42" customFormat="1" ht="12.75"/>
    <row r="425" s="42" customFormat="1" ht="12.75"/>
    <row r="426" s="42" customFormat="1" ht="12.75"/>
    <row r="427" s="42" customFormat="1" ht="12.75"/>
    <row r="428" s="42" customFormat="1" ht="12.75"/>
    <row r="429" s="42" customFormat="1" ht="12.75"/>
    <row r="430" s="42" customFormat="1" ht="12.75"/>
    <row r="431" s="42" customFormat="1" ht="12.75"/>
    <row r="432" s="42" customFormat="1" ht="12.75"/>
    <row r="433" s="42" customFormat="1" ht="12.75"/>
    <row r="434" s="42" customFormat="1" ht="12.75"/>
    <row r="435" s="42" customFormat="1" ht="12.75"/>
    <row r="436" s="42" customFormat="1" ht="12.75"/>
    <row r="437" s="42" customFormat="1" ht="12.75"/>
    <row r="438" s="42" customFormat="1" ht="12.75"/>
    <row r="439" s="42" customFormat="1" ht="12.75"/>
    <row r="440" s="42" customFormat="1" ht="12.75"/>
    <row r="441" s="42" customFormat="1" ht="12.75"/>
    <row r="442" s="42" customFormat="1" ht="12.75"/>
    <row r="443" s="42" customFormat="1" ht="12.75"/>
    <row r="444" s="42" customFormat="1" ht="12.75"/>
    <row r="445" s="42" customFormat="1" ht="12.75"/>
    <row r="446" s="42" customFormat="1" ht="12.75"/>
    <row r="447" s="42" customFormat="1" ht="12.75"/>
    <row r="448" s="42" customFormat="1" ht="12.75"/>
    <row r="449" s="42" customFormat="1" ht="12.75"/>
    <row r="450" s="42" customFormat="1" ht="12.75"/>
    <row r="451" s="42" customFormat="1" ht="12.75"/>
    <row r="452" s="42" customFormat="1" ht="12.75"/>
    <row r="453" s="42" customFormat="1" ht="12.75"/>
    <row r="454" s="42" customFormat="1" ht="12.75"/>
    <row r="455" s="42" customFormat="1" ht="12.75"/>
    <row r="456" s="42" customFormat="1" ht="12.75"/>
    <row r="457" s="42" customFormat="1" ht="12.75"/>
    <row r="458" s="42" customFormat="1" ht="12.75"/>
    <row r="459" s="42" customFormat="1" ht="12.75"/>
    <row r="460" s="42" customFormat="1" ht="12.75"/>
    <row r="461" s="42" customFormat="1" ht="12.75"/>
    <row r="462" s="42" customFormat="1" ht="12.75"/>
    <row r="463" s="42" customFormat="1" ht="12.75"/>
    <row r="464" s="42" customFormat="1" ht="12.75"/>
    <row r="465" s="42" customFormat="1" ht="12.75"/>
    <row r="466" s="42" customFormat="1" ht="12.75"/>
    <row r="467" s="42" customFormat="1" ht="12.75"/>
    <row r="468" s="42" customFormat="1" ht="12.75"/>
    <row r="469" s="42" customFormat="1" ht="12.75"/>
    <row r="470" s="42" customFormat="1" ht="12.75"/>
    <row r="471" s="42" customFormat="1" ht="12.75"/>
    <row r="472" s="42" customFormat="1" ht="12.75"/>
    <row r="473" s="42" customFormat="1" ht="12.75"/>
    <row r="474" s="42" customFormat="1" ht="12.75"/>
    <row r="475" s="42" customFormat="1" ht="12.75"/>
    <row r="476" s="42" customFormat="1" ht="12.75"/>
    <row r="477" s="42" customFormat="1" ht="12.75"/>
    <row r="478" s="42" customFormat="1" ht="12.75"/>
    <row r="479" s="42" customFormat="1" ht="12.75"/>
    <row r="480" s="42" customFormat="1" ht="12.75"/>
    <row r="481" s="42" customFormat="1" ht="12.75"/>
    <row r="482" s="42" customFormat="1" ht="12.75"/>
    <row r="483" s="42" customFormat="1" ht="12.75"/>
    <row r="484" s="42" customFormat="1" ht="12.75"/>
    <row r="485" s="42" customFormat="1" ht="12.75"/>
    <row r="486" s="42" customFormat="1" ht="12.75"/>
    <row r="487" s="42" customFormat="1" ht="12.75"/>
    <row r="488" s="42" customFormat="1" ht="12.75"/>
    <row r="489" s="42" customFormat="1" ht="12.75"/>
    <row r="490" s="42" customFormat="1" ht="12.75"/>
    <row r="491" s="42" customFormat="1" ht="12.75"/>
    <row r="492" s="42" customFormat="1" ht="12.75"/>
    <row r="493" s="42" customFormat="1" ht="12.75"/>
    <row r="494" s="42" customFormat="1" ht="12.75"/>
    <row r="495" s="42" customFormat="1" ht="12.75"/>
    <row r="496" s="42" customFormat="1" ht="12.75"/>
    <row r="497" s="42" customFormat="1" ht="12.75"/>
    <row r="498" s="42" customFormat="1" ht="12.75"/>
    <row r="499" s="42" customFormat="1" ht="12.75"/>
    <row r="500" s="42" customFormat="1" ht="12.75"/>
    <row r="501" s="42" customFormat="1" ht="12.75"/>
    <row r="502" s="42" customFormat="1" ht="12.75"/>
    <row r="503" s="42" customFormat="1" ht="12.75"/>
    <row r="504" s="42" customFormat="1" ht="12.75"/>
    <row r="505" s="42" customFormat="1" ht="12.75"/>
    <row r="506" s="42" customFormat="1" ht="12.75"/>
    <row r="507" s="42" customFormat="1" ht="12.75"/>
    <row r="508" s="42" customFormat="1" ht="12.75"/>
    <row r="509" s="42" customFormat="1" ht="12.75"/>
    <row r="510" s="42" customFormat="1" ht="12.75"/>
    <row r="511" s="42" customFormat="1" ht="12.75"/>
    <row r="512" s="42" customFormat="1" ht="12.75"/>
    <row r="513" s="42" customFormat="1" ht="12.75"/>
    <row r="514" s="42" customFormat="1" ht="12.75"/>
    <row r="515" s="42" customFormat="1" ht="12.75"/>
    <row r="516" s="42" customFormat="1" ht="12.75"/>
    <row r="517" s="42" customFormat="1" ht="12.75"/>
    <row r="518" s="42" customFormat="1" ht="12.75"/>
    <row r="519" s="42" customFormat="1" ht="12.75"/>
    <row r="520" s="42" customFormat="1" ht="12.75"/>
    <row r="521" s="42" customFormat="1" ht="12.75"/>
    <row r="522" s="42" customFormat="1" ht="12.75"/>
    <row r="523" s="42" customFormat="1" ht="12.75"/>
    <row r="524" s="42" customFormat="1" ht="12.75"/>
    <row r="525" s="42" customFormat="1" ht="12.75"/>
    <row r="526" s="42" customFormat="1" ht="12.75"/>
    <row r="527" s="42" customFormat="1" ht="12.75"/>
    <row r="528" s="42" customFormat="1" ht="12.75"/>
    <row r="529" s="42" customFormat="1" ht="12.75"/>
    <row r="530" s="42" customFormat="1" ht="12.75"/>
    <row r="531" s="42" customFormat="1" ht="12.75"/>
    <row r="532" s="42" customFormat="1" ht="12.75"/>
    <row r="533" s="42" customFormat="1" ht="12.75"/>
    <row r="534" s="42" customFormat="1" ht="12.75"/>
    <row r="535" s="42" customFormat="1" ht="12.75"/>
    <row r="536" s="42" customFormat="1" ht="12.75"/>
    <row r="537" s="42" customFormat="1" ht="12.75"/>
    <row r="538" s="42" customFormat="1" ht="12.75"/>
    <row r="539" s="42" customFormat="1" ht="12.75"/>
    <row r="540" s="42" customFormat="1" ht="12.75"/>
    <row r="541" s="42" customFormat="1" ht="12.75"/>
    <row r="542" s="42" customFormat="1" ht="12.75"/>
    <row r="543" s="42" customFormat="1" ht="12.75"/>
    <row r="544" s="42" customFormat="1" ht="12.75"/>
    <row r="545" s="42" customFormat="1" ht="12.75"/>
    <row r="546" s="42" customFormat="1" ht="12.75"/>
    <row r="547" s="42" customFormat="1" ht="12.75"/>
    <row r="548" s="42" customFormat="1" ht="12.75"/>
    <row r="549" s="42" customFormat="1" ht="12.75"/>
    <row r="550" s="42" customFormat="1" ht="12.75"/>
    <row r="551" s="42" customFormat="1" ht="12.75"/>
    <row r="552" s="42" customFormat="1" ht="12.75"/>
    <row r="553" s="42" customFormat="1" ht="12.75"/>
    <row r="554" s="42" customFormat="1" ht="12.75"/>
    <row r="555" s="42" customFormat="1" ht="12.75"/>
    <row r="556" s="42" customFormat="1" ht="12.75"/>
    <row r="557" s="42" customFormat="1" ht="12.75"/>
    <row r="558" s="42" customFormat="1" ht="12.75"/>
    <row r="559" s="42" customFormat="1" ht="12.75"/>
    <row r="560" s="42" customFormat="1" ht="12.75"/>
    <row r="561" s="42" customFormat="1" ht="12.75"/>
    <row r="562" s="42" customFormat="1" ht="12.75"/>
    <row r="563" s="42" customFormat="1" ht="12.75"/>
    <row r="564" s="42" customFormat="1" ht="12.75"/>
    <row r="565" s="42" customFormat="1" ht="12.75"/>
    <row r="566" s="42" customFormat="1" ht="12.75"/>
    <row r="567" s="42" customFormat="1" ht="12.75"/>
    <row r="568" s="42" customFormat="1" ht="12.75"/>
    <row r="569" s="42" customFormat="1" ht="12.75"/>
    <row r="570" s="42" customFormat="1" ht="12.75"/>
    <row r="571" s="42" customFormat="1" ht="12.75"/>
    <row r="572" s="42" customFormat="1" ht="12.75"/>
    <row r="573" s="42" customFormat="1" ht="12.75"/>
    <row r="574" s="42" customFormat="1" ht="12.75"/>
    <row r="575" s="42" customFormat="1" ht="12.75"/>
    <row r="576" s="42" customFormat="1" ht="12.75"/>
    <row r="577" s="42" customFormat="1" ht="12.75"/>
    <row r="578" s="42" customFormat="1" ht="12.75"/>
    <row r="579" s="42" customFormat="1" ht="12.75"/>
    <row r="580" s="42" customFormat="1" ht="12.75"/>
    <row r="581" s="42" customFormat="1" ht="12.75"/>
    <row r="582" s="42" customFormat="1" ht="12.75"/>
    <row r="583" s="42" customFormat="1" ht="12.75"/>
    <row r="584" s="42" customFormat="1" ht="12.75"/>
    <row r="585" s="42" customFormat="1" ht="12.75"/>
    <row r="586" s="42" customFormat="1" ht="12.75"/>
    <row r="587" s="42" customFormat="1" ht="12.75"/>
    <row r="588" s="42" customFormat="1" ht="12.75"/>
    <row r="589" s="42" customFormat="1" ht="12.75"/>
    <row r="590" s="42" customFormat="1" ht="12.75"/>
    <row r="591" s="42" customFormat="1" ht="12.75"/>
    <row r="592" s="42" customFormat="1" ht="12.75"/>
    <row r="593" s="42" customFormat="1" ht="12.75"/>
    <row r="594" s="42" customFormat="1" ht="12.75"/>
    <row r="595" s="42" customFormat="1" ht="12.75"/>
    <row r="596" s="42" customFormat="1" ht="12.75"/>
    <row r="597" s="42" customFormat="1" ht="12.75"/>
    <row r="598" s="42" customFormat="1" ht="12.75"/>
    <row r="599" s="42" customFormat="1" ht="12.75"/>
    <row r="600" s="42" customFormat="1" ht="12.75"/>
    <row r="601" s="42" customFormat="1" ht="12.75"/>
    <row r="602" s="42" customFormat="1" ht="12.75"/>
    <row r="603" s="42" customFormat="1" ht="12.75"/>
    <row r="604" s="42" customFormat="1" ht="12.75"/>
    <row r="605" s="42" customFormat="1" ht="12.75"/>
    <row r="606" s="42" customFormat="1" ht="12.75"/>
    <row r="607" s="42" customFormat="1" ht="12.75"/>
    <row r="608" s="42" customFormat="1" ht="12.75"/>
    <row r="609" s="42" customFormat="1" ht="12.75"/>
    <row r="610" s="42" customFormat="1" ht="12.75"/>
    <row r="611" s="42" customFormat="1" ht="12.75"/>
    <row r="612" s="42" customFormat="1" ht="12.75"/>
    <row r="613" s="42" customFormat="1" ht="12.75"/>
    <row r="614" s="42" customFormat="1" ht="12.75"/>
    <row r="615" s="42" customFormat="1" ht="12.75"/>
    <row r="616" s="42" customFormat="1" ht="12.75"/>
    <row r="617" s="42" customFormat="1" ht="12.75"/>
    <row r="618" s="42" customFormat="1" ht="12.75"/>
    <row r="619" s="42" customFormat="1" ht="12.75"/>
    <row r="620" s="42" customFormat="1" ht="12.75"/>
    <row r="621" s="42" customFormat="1" ht="12.75"/>
    <row r="622" s="42" customFormat="1" ht="12.75"/>
    <row r="623" s="42" customFormat="1" ht="12.75"/>
    <row r="624" s="42" customFormat="1" ht="12.75"/>
    <row r="625" s="42" customFormat="1" ht="12.75"/>
    <row r="626" s="42" customFormat="1" ht="12.75"/>
    <row r="627" s="42" customFormat="1" ht="12.75"/>
    <row r="628" s="42" customFormat="1" ht="12.75"/>
    <row r="629" s="42" customFormat="1" ht="12.75"/>
    <row r="630" s="42" customFormat="1" ht="12.75"/>
    <row r="631" s="42" customFormat="1" ht="12.75"/>
    <row r="632" s="42" customFormat="1" ht="12.75"/>
    <row r="633" s="42" customFormat="1" ht="12.75"/>
    <row r="634" s="42" customFormat="1" ht="12.75"/>
    <row r="635" s="42" customFormat="1" ht="12.75"/>
    <row r="636" s="42" customFormat="1" ht="12.75"/>
    <row r="637" s="42" customFormat="1" ht="12.75"/>
    <row r="638" s="42" customFormat="1" ht="12.75"/>
    <row r="639" s="42" customFormat="1" ht="12.75"/>
    <row r="640" s="42" customFormat="1" ht="12.75"/>
    <row r="641" s="42" customFormat="1" ht="12.75"/>
    <row r="642" s="42" customFormat="1" ht="12.75"/>
    <row r="643" s="42" customFormat="1" ht="12.75"/>
    <row r="644" s="42" customFormat="1" ht="12.75"/>
    <row r="645" s="42" customFormat="1" ht="12.75"/>
    <row r="646" s="42" customFormat="1" ht="12.75"/>
    <row r="647" s="42" customFormat="1" ht="12.75"/>
    <row r="648" s="42" customFormat="1" ht="12.75"/>
    <row r="649" s="42" customFormat="1" ht="12.75"/>
    <row r="650" s="42" customFormat="1" ht="12.75"/>
    <row r="651" s="42" customFormat="1" ht="12.75"/>
    <row r="652" s="42" customFormat="1" ht="12.75"/>
    <row r="653" s="42" customFormat="1" ht="12.75"/>
    <row r="654" s="42" customFormat="1" ht="12.75"/>
    <row r="655" s="42" customFormat="1" ht="12.75"/>
    <row r="656" s="42" customFormat="1" ht="12.75"/>
    <row r="657" s="42" customFormat="1" ht="12.75"/>
    <row r="658" s="42" customFormat="1" ht="12.75"/>
    <row r="659" s="42" customFormat="1" ht="12.75"/>
    <row r="660" s="42" customFormat="1" ht="12.75"/>
    <row r="661" s="42" customFormat="1" ht="12.75"/>
    <row r="662" s="42" customFormat="1" ht="12.75"/>
    <row r="663" s="42" customFormat="1" ht="12.75"/>
    <row r="664" s="42" customFormat="1" ht="12.75"/>
    <row r="665" s="42" customFormat="1" ht="12.75"/>
    <row r="666" s="42" customFormat="1" ht="12.75"/>
    <row r="667" s="42" customFormat="1" ht="12.75"/>
    <row r="668" s="42" customFormat="1" ht="12.75"/>
    <row r="669" s="42" customFormat="1" ht="12.75"/>
    <row r="670" s="42" customFormat="1" ht="12.75"/>
    <row r="671" s="42" customFormat="1" ht="12.75"/>
    <row r="672" s="42" customFormat="1" ht="12.75"/>
    <row r="673" s="42" customFormat="1" ht="12.75"/>
    <row r="674" s="42" customFormat="1" ht="12.75"/>
    <row r="675" s="42" customFormat="1" ht="12.75"/>
    <row r="676" s="42" customFormat="1" ht="12.75"/>
    <row r="677" s="42" customFormat="1" ht="12.75"/>
    <row r="678" s="42" customFormat="1" ht="12.75"/>
    <row r="679" s="42" customFormat="1" ht="12.75"/>
    <row r="680" s="42" customFormat="1" ht="12.75"/>
    <row r="681" s="42" customFormat="1" ht="12.75"/>
    <row r="682" s="42" customFormat="1" ht="12.75"/>
    <row r="683" s="42" customFormat="1" ht="12.75"/>
    <row r="684" s="42" customFormat="1" ht="12.75"/>
    <row r="685" s="42" customFormat="1" ht="12.75"/>
    <row r="686" s="42" customFormat="1" ht="12.75"/>
    <row r="687" s="42" customFormat="1" ht="12.75"/>
    <row r="688" s="42" customFormat="1" ht="12.75"/>
    <row r="689" s="42" customFormat="1" ht="12.75"/>
    <row r="690" s="42" customFormat="1" ht="12.75"/>
    <row r="691" s="42" customFormat="1" ht="12.75"/>
    <row r="692" s="42" customFormat="1" ht="12.75"/>
    <row r="693" s="42" customFormat="1" ht="12.75"/>
    <row r="694" s="42" customFormat="1" ht="12.75"/>
    <row r="695" s="42" customFormat="1" ht="12.75"/>
    <row r="696" s="42" customFormat="1" ht="12.75"/>
    <row r="697" s="42" customFormat="1" ht="12.75"/>
    <row r="698" s="42" customFormat="1" ht="12.75"/>
    <row r="699" s="42" customFormat="1" ht="12.75"/>
    <row r="700" s="42" customFormat="1" ht="12.75"/>
    <row r="701" s="42" customFormat="1" ht="12.75"/>
    <row r="702" s="42" customFormat="1" ht="12.75"/>
    <row r="703" s="42" customFormat="1" ht="12.75"/>
    <row r="704" s="42" customFormat="1" ht="12.75"/>
    <row r="705" s="42" customFormat="1" ht="12.75"/>
    <row r="706" s="42" customFormat="1" ht="12.75"/>
    <row r="707" s="42" customFormat="1" ht="12.75"/>
    <row r="708" s="42" customFormat="1" ht="12.75"/>
    <row r="709" s="42" customFormat="1" ht="12.75"/>
    <row r="710" s="42" customFormat="1" ht="12.75"/>
    <row r="711" s="42" customFormat="1" ht="12.75"/>
    <row r="712" s="42" customFormat="1" ht="12.75"/>
    <row r="713" s="42" customFormat="1" ht="12.75"/>
    <row r="714" s="42" customFormat="1" ht="12.75"/>
    <row r="715" s="42" customFormat="1" ht="12.75"/>
    <row r="716" s="42" customFormat="1" ht="12.75"/>
    <row r="717" s="42" customFormat="1" ht="12.75"/>
    <row r="718" s="42" customFormat="1" ht="12.75"/>
    <row r="719" s="42" customFormat="1" ht="12.75"/>
    <row r="720" s="42" customFormat="1" ht="12.75"/>
    <row r="721" s="42" customFormat="1" ht="12.75"/>
    <row r="722" s="42" customFormat="1" ht="12.75"/>
    <row r="723" s="42" customFormat="1" ht="12.75"/>
    <row r="724" s="42" customFormat="1" ht="12.75"/>
    <row r="725" s="42" customFormat="1" ht="12.75"/>
    <row r="726" s="42" customFormat="1" ht="12.75"/>
    <row r="727" s="42" customFormat="1" ht="12.75"/>
    <row r="728" s="42" customFormat="1" ht="12.75"/>
    <row r="729" s="42" customFormat="1" ht="12.75"/>
    <row r="730" s="42" customFormat="1" ht="12.75"/>
    <row r="731" s="42" customFormat="1" ht="12.75"/>
    <row r="732" s="42" customFormat="1" ht="12.75"/>
    <row r="733" s="42" customFormat="1" ht="12.75"/>
    <row r="734" s="42" customFormat="1" ht="12.75"/>
    <row r="735" s="42" customFormat="1" ht="12.75"/>
    <row r="736" s="42" customFormat="1" ht="12.75"/>
    <row r="737" s="42" customFormat="1" ht="12.75"/>
    <row r="738" s="42" customFormat="1" ht="12.75"/>
    <row r="739" s="42" customFormat="1" ht="12.75"/>
    <row r="740" s="42" customFormat="1" ht="12.75"/>
    <row r="741" s="42" customFormat="1" ht="12.75"/>
    <row r="742" s="42" customFormat="1" ht="12.75"/>
    <row r="743" s="42" customFormat="1" ht="12.75"/>
    <row r="744" s="42" customFormat="1" ht="12.75"/>
    <row r="745" s="42" customFormat="1" ht="12.75"/>
    <row r="746" s="42" customFormat="1" ht="12.75"/>
    <row r="747" s="42" customFormat="1" ht="12.75"/>
    <row r="748" s="42" customFormat="1" ht="12.75"/>
    <row r="749" s="42" customFormat="1" ht="12.75"/>
    <row r="750" s="42" customFormat="1" ht="12.75"/>
    <row r="751" s="42" customFormat="1" ht="12.75"/>
    <row r="752" s="42" customFormat="1" ht="12.75"/>
    <row r="753" s="42" customFormat="1" ht="12.75"/>
    <row r="754" s="42" customFormat="1" ht="12.75"/>
    <row r="755" s="42" customFormat="1" ht="12.75"/>
    <row r="756" s="42" customFormat="1" ht="12.75"/>
    <row r="757" s="42" customFormat="1" ht="12.75"/>
    <row r="758" s="42" customFormat="1" ht="12.75"/>
    <row r="759" s="42" customFormat="1" ht="12.75"/>
    <row r="760" s="42" customFormat="1" ht="12.75"/>
    <row r="761" s="42" customFormat="1" ht="12.75"/>
    <row r="762" s="42" customFormat="1" ht="12.75"/>
    <row r="763" s="42" customFormat="1" ht="12.75"/>
    <row r="764" s="42" customFormat="1" ht="12.75"/>
    <row r="765" s="42" customFormat="1" ht="12.75"/>
    <row r="766" s="42" customFormat="1" ht="12.75"/>
    <row r="767" s="42" customFormat="1" ht="12.75"/>
    <row r="768" s="42" customFormat="1" ht="12.75"/>
    <row r="769" s="42" customFormat="1" ht="12.75"/>
    <row r="770" s="42" customFormat="1" ht="12.75"/>
    <row r="771" s="42" customFormat="1" ht="12.75"/>
    <row r="772" s="42" customFormat="1" ht="12.75"/>
    <row r="773" s="42" customFormat="1" ht="12.75"/>
    <row r="774" s="42" customFormat="1" ht="12.75"/>
    <row r="775" s="42" customFormat="1" ht="12.75"/>
    <row r="776" s="42" customFormat="1" ht="12.75"/>
    <row r="777" s="42" customFormat="1" ht="12.75"/>
    <row r="778" s="42" customFormat="1" ht="12.75"/>
    <row r="779" s="42" customFormat="1" ht="12.75"/>
    <row r="780" s="42" customFormat="1" ht="12.75"/>
    <row r="781" s="42" customFormat="1" ht="12.75"/>
    <row r="782" s="42" customFormat="1" ht="12.75"/>
    <row r="783" s="42" customFormat="1" ht="12.75"/>
    <row r="784" s="42" customFormat="1" ht="12.75"/>
    <row r="785" s="42" customFormat="1" ht="12.75"/>
    <row r="786" s="42" customFormat="1" ht="12.75"/>
    <row r="787" s="42" customFormat="1" ht="12.75"/>
    <row r="788" s="42" customFormat="1" ht="12.75"/>
    <row r="789" s="42" customFormat="1" ht="12.75"/>
    <row r="790" s="42" customFormat="1" ht="12.75"/>
    <row r="791" s="42" customFormat="1" ht="12.75"/>
    <row r="792" s="42" customFormat="1" ht="12.75"/>
    <row r="793" s="42" customFormat="1" ht="12.75"/>
    <row r="794" s="42" customFormat="1" ht="12.75"/>
    <row r="795" s="42" customFormat="1" ht="12.75"/>
    <row r="796" s="42" customFormat="1" ht="12.75"/>
    <row r="797" s="42" customFormat="1" ht="12.75"/>
    <row r="798" s="42" customFormat="1" ht="12.75"/>
    <row r="799" s="42" customFormat="1" ht="12.75"/>
    <row r="800" s="42" customFormat="1" ht="12.75"/>
    <row r="801" s="42" customFormat="1" ht="12.75"/>
    <row r="802" s="42" customFormat="1" ht="12.75"/>
    <row r="803" s="42" customFormat="1" ht="12.75"/>
    <row r="804" s="42" customFormat="1" ht="12.75"/>
    <row r="805" s="42" customFormat="1" ht="12.75"/>
    <row r="806" s="42" customFormat="1" ht="12.75"/>
    <row r="807" s="42" customFormat="1" ht="12.75"/>
    <row r="808" s="42" customFormat="1" ht="12.75"/>
    <row r="809" s="42" customFormat="1" ht="12.75"/>
    <row r="810" s="42" customFormat="1" ht="12.75"/>
    <row r="811" s="42" customFormat="1" ht="12.75"/>
    <row r="812" s="42" customFormat="1" ht="12.75"/>
    <row r="813" s="42" customFormat="1" ht="12.75"/>
    <row r="814" s="42" customFormat="1" ht="12.75"/>
    <row r="815" s="42" customFormat="1" ht="12.75"/>
    <row r="816" s="42" customFormat="1" ht="12.75"/>
    <row r="817" s="42" customFormat="1" ht="12.75"/>
    <row r="818" s="42" customFormat="1" ht="12.75"/>
    <row r="819" s="42" customFormat="1" ht="12.75"/>
    <row r="820" s="42" customFormat="1" ht="12.75"/>
    <row r="821" s="42" customFormat="1" ht="12.75"/>
    <row r="822" s="42" customFormat="1" ht="12.75"/>
    <row r="823" s="42" customFormat="1" ht="12.75"/>
    <row r="824" s="42" customFormat="1" ht="12.75"/>
    <row r="825" s="42" customFormat="1" ht="12.75"/>
    <row r="826" s="42" customFormat="1" ht="12.75"/>
    <row r="827" s="42" customFormat="1" ht="12.75"/>
    <row r="828" s="42" customFormat="1" ht="12.75"/>
    <row r="829" s="42" customFormat="1" ht="12.75"/>
    <row r="830" s="42" customFormat="1" ht="12.75"/>
    <row r="831" s="42" customFormat="1" ht="12.75"/>
    <row r="832" s="42" customFormat="1" ht="12.75"/>
    <row r="833" s="42" customFormat="1" ht="12.75"/>
    <row r="834" s="42" customFormat="1" ht="12.75"/>
    <row r="835" s="42" customFormat="1" ht="12.75"/>
    <row r="836" s="42" customFormat="1" ht="12.75"/>
    <row r="837" s="42" customFormat="1" ht="12.75"/>
    <row r="838" s="42" customFormat="1" ht="12.75"/>
    <row r="839" s="42" customFormat="1" ht="12.75"/>
    <row r="840" s="42" customFormat="1" ht="12.75"/>
    <row r="841" s="42" customFormat="1" ht="12.75"/>
    <row r="842" s="42" customFormat="1" ht="12.75"/>
    <row r="843" s="42" customFormat="1" ht="12.75"/>
    <row r="844" s="42" customFormat="1" ht="12.75"/>
    <row r="845" s="42" customFormat="1" ht="12.75"/>
    <row r="846" s="42" customFormat="1" ht="12.75"/>
    <row r="847" s="42" customFormat="1" ht="12.75"/>
    <row r="848" s="42" customFormat="1" ht="12.75"/>
    <row r="849" s="42" customFormat="1" ht="12.75"/>
    <row r="850" s="42" customFormat="1" ht="12.75"/>
    <row r="851" s="42" customFormat="1" ht="12.75"/>
    <row r="852" s="42" customFormat="1" ht="12.75"/>
    <row r="853" s="42" customFormat="1" ht="12.75"/>
    <row r="854" s="42" customFormat="1" ht="12.75"/>
    <row r="855" s="42" customFormat="1" ht="12.75"/>
    <row r="856" s="42" customFormat="1" ht="12.75"/>
    <row r="857" s="42" customFormat="1" ht="12.75"/>
    <row r="858" s="42" customFormat="1" ht="12.75"/>
    <row r="859" s="42" customFormat="1" ht="12.75"/>
    <row r="860" s="42" customFormat="1" ht="12.75"/>
    <row r="861" s="42" customFormat="1" ht="12.75"/>
    <row r="862" s="42" customFormat="1" ht="12.75"/>
    <row r="863" s="42" customFormat="1" ht="12.75"/>
    <row r="864" s="42" customFormat="1" ht="12.75"/>
    <row r="865" s="42" customFormat="1" ht="12.75"/>
    <row r="866" s="42" customFormat="1" ht="12.75"/>
    <row r="867" s="42" customFormat="1" ht="12.75"/>
    <row r="868" s="42" customFormat="1" ht="12.75"/>
    <row r="869" s="42" customFormat="1" ht="12.75"/>
    <row r="870" s="42" customFormat="1" ht="12.75"/>
    <row r="871" s="42" customFormat="1" ht="12.75"/>
    <row r="872" s="42" customFormat="1" ht="12.75"/>
    <row r="873" s="42" customFormat="1" ht="12.75"/>
    <row r="874" s="42" customFormat="1" ht="12.75"/>
    <row r="875" s="42" customFormat="1" ht="12.75"/>
    <row r="876" s="42" customFormat="1" ht="12.75"/>
    <row r="877" s="42" customFormat="1" ht="12.75"/>
    <row r="878" s="42" customFormat="1" ht="12.75"/>
    <row r="879" s="42" customFormat="1" ht="12.75"/>
    <row r="880" s="42" customFormat="1" ht="12.75"/>
    <row r="881" s="42" customFormat="1" ht="12.75"/>
    <row r="882" s="42" customFormat="1" ht="12.75"/>
    <row r="883" s="42" customFormat="1" ht="12.75"/>
    <row r="884" s="42" customFormat="1" ht="12.75"/>
    <row r="885" s="42" customFormat="1" ht="12.75"/>
    <row r="886" s="42" customFormat="1" ht="12.75"/>
    <row r="887" s="42" customFormat="1" ht="12.75"/>
    <row r="888" s="42" customFormat="1" ht="12.75"/>
    <row r="889" s="42" customFormat="1" ht="12.75"/>
    <row r="890" s="42" customFormat="1" ht="12.75"/>
    <row r="891" s="42" customFormat="1" ht="12.75"/>
    <row r="892" s="42" customFormat="1" ht="12.75"/>
    <row r="893" s="42" customFormat="1" ht="12.75"/>
    <row r="894" s="42" customFormat="1" ht="12.75"/>
    <row r="895" s="42" customFormat="1" ht="12.75"/>
    <row r="896" s="42" customFormat="1" ht="12.75"/>
    <row r="897" s="42" customFormat="1" ht="12.75"/>
    <row r="898" s="42" customFormat="1" ht="12.75"/>
    <row r="899" s="42" customFormat="1" ht="12.75"/>
    <row r="900" s="42" customFormat="1" ht="12.75"/>
    <row r="901" s="42" customFormat="1" ht="12.75"/>
    <row r="902" s="42" customFormat="1" ht="12.75"/>
    <row r="903" s="42" customFormat="1" ht="12.75"/>
    <row r="904" s="42" customFormat="1" ht="12.75"/>
    <row r="905" s="42" customFormat="1" ht="12.75"/>
    <row r="906" s="42" customFormat="1" ht="12.75"/>
    <row r="907" s="42" customFormat="1" ht="12.75"/>
    <row r="908" s="42" customFormat="1" ht="12.75"/>
    <row r="909" s="42" customFormat="1" ht="12.75"/>
    <row r="910" s="42" customFormat="1" ht="12.75"/>
    <row r="911" s="42" customFormat="1" ht="12.75"/>
    <row r="912" s="42" customFormat="1" ht="12.75"/>
    <row r="913" s="42" customFormat="1" ht="12.75"/>
    <row r="914" s="42" customFormat="1" ht="12.75"/>
    <row r="915" s="42" customFormat="1" ht="12.75"/>
    <row r="916" spans="1:10" ht="12.75">
      <c r="A916" s="42"/>
      <c r="B916" s="42"/>
      <c r="C916" s="42"/>
      <c r="D916" s="42"/>
      <c r="E916" s="42"/>
      <c r="F916" s="42"/>
      <c r="G916" s="42"/>
      <c r="H916" s="42"/>
      <c r="I916" s="42"/>
      <c r="J916" s="42"/>
    </row>
    <row r="917" spans="1:10" ht="12.75">
      <c r="A917" s="42"/>
      <c r="B917" s="42"/>
      <c r="C917" s="42"/>
      <c r="D917" s="42"/>
      <c r="E917" s="42"/>
      <c r="F917" s="42"/>
      <c r="G917" s="42"/>
      <c r="H917" s="42"/>
      <c r="I917" s="42"/>
      <c r="J917" s="42"/>
    </row>
  </sheetData>
  <sheetProtection algorithmName="SHA-512" hashValue="pxpWgDdtrAmXQ/gzd9c98ZOuTK3S6ZkC5fEnMrcRroGdrgPrUiRUq3WdJMcOo2TvmjvVbi+KyMqZT8MkLCBTQA==" saltValue="5wRoSISJgZB/Cjo7+8PmaA==" spinCount="100000" sheet="1" objects="1" scenarios="1"/>
  <mergeCells count="11">
    <mergeCell ref="A4:J9"/>
    <mergeCell ref="I56:J56"/>
    <mergeCell ref="I57:J57"/>
    <mergeCell ref="A20:J21"/>
    <mergeCell ref="A28:J31"/>
    <mergeCell ref="A32:J36"/>
    <mergeCell ref="A13:J17"/>
    <mergeCell ref="A37:D37"/>
    <mergeCell ref="A47:D47"/>
    <mergeCell ref="A48:J51"/>
    <mergeCell ref="A53:J54"/>
  </mergeCells>
  <printOptions horizontalCentered="1"/>
  <pageMargins left="0.25" right="0.25" top="0.75" bottom="0.75" header="0.3" footer="0.3"/>
  <pageSetup fitToHeight="1" fitToWidth="1"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showGridLines="0" showRowColHeaders="0" zoomScalePageLayoutView="55" workbookViewId="0" topLeftCell="A13">
      <selection activeCell="B34" sqref="B34"/>
    </sheetView>
  </sheetViews>
  <sheetFormatPr defaultColWidth="9.140625" defaultRowHeight="12.75"/>
  <cols>
    <col min="2" max="2" width="11.421875" style="0" customWidth="1"/>
    <col min="3" max="3" width="13.140625" style="0" customWidth="1"/>
    <col min="4" max="5" width="8.57421875" style="0" customWidth="1"/>
    <col min="6" max="6" width="14.7109375" style="0" customWidth="1"/>
    <col min="8" max="8" width="8.7109375" style="0" customWidth="1"/>
    <col min="9" max="9" width="13.421875" style="0" customWidth="1"/>
    <col min="10" max="106" width="8.8515625" style="42" customWidth="1"/>
  </cols>
  <sheetData>
    <row r="1" spans="1:9" ht="31.5">
      <c r="A1" s="118" t="s">
        <v>113</v>
      </c>
      <c r="B1" s="71"/>
      <c r="C1" s="71"/>
      <c r="D1" s="41"/>
      <c r="E1" s="41"/>
      <c r="F1" s="41"/>
      <c r="G1" s="41"/>
      <c r="H1" s="41"/>
      <c r="I1" s="41"/>
    </row>
    <row r="2" spans="1:9" ht="20.25">
      <c r="A2" s="69"/>
      <c r="B2" s="71"/>
      <c r="C2" s="71"/>
      <c r="D2" s="41"/>
      <c r="E2" s="41"/>
      <c r="F2" s="41"/>
      <c r="G2" s="41"/>
      <c r="H2" s="41"/>
      <c r="I2" s="41"/>
    </row>
    <row r="3" spans="1:9" ht="12.75">
      <c r="A3" s="41"/>
      <c r="B3" s="41"/>
      <c r="C3" s="41"/>
      <c r="D3" s="41"/>
      <c r="E3" s="41"/>
      <c r="F3" s="41"/>
      <c r="G3" s="41"/>
      <c r="H3" s="41"/>
      <c r="I3" s="41"/>
    </row>
    <row r="4" spans="1:9" ht="12.75">
      <c r="A4" s="41"/>
      <c r="B4" s="41"/>
      <c r="C4" s="41"/>
      <c r="D4" s="41"/>
      <c r="E4" s="41"/>
      <c r="F4" s="41"/>
      <c r="G4" s="41"/>
      <c r="H4" s="41"/>
      <c r="I4" s="41"/>
    </row>
    <row r="5" spans="1:9" ht="12.75">
      <c r="A5" s="143" t="s">
        <v>94</v>
      </c>
      <c r="B5" s="144"/>
      <c r="C5" s="144"/>
      <c r="D5" s="144"/>
      <c r="E5" s="144"/>
      <c r="F5" s="144"/>
      <c r="G5" s="144"/>
      <c r="H5" s="144"/>
      <c r="I5" s="144"/>
    </row>
    <row r="6" spans="1:9" ht="12.75">
      <c r="A6" s="145" t="s">
        <v>37</v>
      </c>
      <c r="B6" s="145"/>
      <c r="C6" s="90" t="s">
        <v>58</v>
      </c>
      <c r="D6" s="90" t="s">
        <v>70</v>
      </c>
      <c r="E6" s="90" t="s">
        <v>59</v>
      </c>
      <c r="F6" s="90" t="s">
        <v>71</v>
      </c>
      <c r="G6" s="90" t="s">
        <v>60</v>
      </c>
      <c r="H6" s="90" t="s">
        <v>72</v>
      </c>
      <c r="I6" s="90" t="s">
        <v>35</v>
      </c>
    </row>
    <row r="7" spans="1:9" ht="12.75">
      <c r="A7" s="142"/>
      <c r="B7" s="142"/>
      <c r="C7" s="101"/>
      <c r="D7" s="102"/>
      <c r="E7" s="102"/>
      <c r="F7" s="103"/>
      <c r="G7" s="102"/>
      <c r="H7" s="102"/>
      <c r="I7" s="91">
        <f>D7*2000</f>
        <v>0</v>
      </c>
    </row>
    <row r="8" spans="1:9" ht="12.75">
      <c r="A8" s="142"/>
      <c r="B8" s="142"/>
      <c r="C8" s="101"/>
      <c r="D8" s="102"/>
      <c r="E8" s="102"/>
      <c r="F8" s="103"/>
      <c r="G8" s="102"/>
      <c r="H8" s="102"/>
      <c r="I8" s="91">
        <f aca="true" t="shared" si="0" ref="I8:I10">D8*2000</f>
        <v>0</v>
      </c>
    </row>
    <row r="9" spans="1:9" ht="12.75">
      <c r="A9" s="142"/>
      <c r="B9" s="142"/>
      <c r="C9" s="103"/>
      <c r="D9" s="102"/>
      <c r="E9" s="102"/>
      <c r="F9" s="103"/>
      <c r="G9" s="102"/>
      <c r="H9" s="102"/>
      <c r="I9" s="91">
        <f t="shared" si="0"/>
        <v>0</v>
      </c>
    </row>
    <row r="10" spans="1:9" ht="12.75">
      <c r="A10" s="142"/>
      <c r="B10" s="142"/>
      <c r="C10" s="103"/>
      <c r="D10" s="102"/>
      <c r="E10" s="102"/>
      <c r="F10" s="103"/>
      <c r="G10" s="102"/>
      <c r="H10" s="102"/>
      <c r="I10" s="91">
        <f t="shared" si="0"/>
        <v>0</v>
      </c>
    </row>
    <row r="11" spans="1:9" ht="12.75">
      <c r="A11" s="46"/>
      <c r="B11" s="46"/>
      <c r="C11" s="46"/>
      <c r="D11" s="46"/>
      <c r="E11" s="46"/>
      <c r="F11" s="46"/>
      <c r="G11" s="46"/>
      <c r="H11" s="46"/>
      <c r="I11" s="46"/>
    </row>
    <row r="12" spans="1:9" ht="12.75">
      <c r="A12" s="41"/>
      <c r="B12" s="41"/>
      <c r="C12" s="41"/>
      <c r="D12" s="41"/>
      <c r="E12" s="41"/>
      <c r="F12" s="41"/>
      <c r="G12" s="41"/>
      <c r="H12" s="41"/>
      <c r="I12" s="41"/>
    </row>
    <row r="13" spans="1:9" ht="12.75">
      <c r="A13" s="143" t="s">
        <v>95</v>
      </c>
      <c r="B13" s="144"/>
      <c r="C13" s="144"/>
      <c r="D13" s="144"/>
      <c r="E13" s="144"/>
      <c r="F13" s="144"/>
      <c r="G13" s="144"/>
      <c r="H13" s="144"/>
      <c r="I13" s="144"/>
    </row>
    <row r="14" spans="1:9" ht="12.75">
      <c r="A14" s="145" t="s">
        <v>37</v>
      </c>
      <c r="B14" s="145"/>
      <c r="C14" s="90" t="s">
        <v>58</v>
      </c>
      <c r="D14" s="90" t="s">
        <v>70</v>
      </c>
      <c r="E14" s="90" t="s">
        <v>59</v>
      </c>
      <c r="F14" s="90" t="s">
        <v>71</v>
      </c>
      <c r="G14" s="90" t="s">
        <v>60</v>
      </c>
      <c r="H14" s="90" t="s">
        <v>72</v>
      </c>
      <c r="I14" s="90" t="s">
        <v>35</v>
      </c>
    </row>
    <row r="15" spans="1:9" ht="12.75">
      <c r="A15" s="142"/>
      <c r="B15" s="142"/>
      <c r="C15" s="103"/>
      <c r="D15" s="102"/>
      <c r="E15" s="102"/>
      <c r="F15" s="103"/>
      <c r="G15" s="102"/>
      <c r="H15" s="102"/>
      <c r="I15" s="91">
        <f>D15*500</f>
        <v>0</v>
      </c>
    </row>
    <row r="16" spans="1:9" ht="12.75">
      <c r="A16" s="142"/>
      <c r="B16" s="142"/>
      <c r="C16" s="103"/>
      <c r="D16" s="102"/>
      <c r="E16" s="102"/>
      <c r="F16" s="103"/>
      <c r="G16" s="102"/>
      <c r="H16" s="102"/>
      <c r="I16" s="91">
        <f aca="true" t="shared" si="1" ref="I16:I18">D16*500</f>
        <v>0</v>
      </c>
    </row>
    <row r="17" spans="1:9" ht="12.75">
      <c r="A17" s="142"/>
      <c r="B17" s="142"/>
      <c r="C17" s="103"/>
      <c r="D17" s="102"/>
      <c r="E17" s="104"/>
      <c r="F17" s="103"/>
      <c r="G17" s="102"/>
      <c r="H17" s="102"/>
      <c r="I17" s="91">
        <f t="shared" si="1"/>
        <v>0</v>
      </c>
    </row>
    <row r="18" spans="1:9" ht="12.75">
      <c r="A18" s="142"/>
      <c r="B18" s="142"/>
      <c r="C18" s="103"/>
      <c r="D18" s="102"/>
      <c r="E18" s="102"/>
      <c r="F18" s="103"/>
      <c r="G18" s="102"/>
      <c r="H18" s="102"/>
      <c r="I18" s="91">
        <f t="shared" si="1"/>
        <v>0</v>
      </c>
    </row>
    <row r="19" spans="1:9" ht="12.75">
      <c r="A19" s="41"/>
      <c r="B19" s="41"/>
      <c r="C19" s="41"/>
      <c r="D19" s="41"/>
      <c r="E19" s="41"/>
      <c r="F19" s="41"/>
      <c r="G19" s="41"/>
      <c r="H19" s="41"/>
      <c r="I19" s="110"/>
    </row>
    <row r="20" spans="1:9" ht="12.75">
      <c r="A20" s="41"/>
      <c r="B20" s="41"/>
      <c r="C20" s="41"/>
      <c r="D20" s="41"/>
      <c r="E20" s="45" t="s">
        <v>61</v>
      </c>
      <c r="F20" s="45" t="s">
        <v>68</v>
      </c>
      <c r="G20" s="45" t="s">
        <v>63</v>
      </c>
      <c r="H20" s="45"/>
      <c r="I20" s="41"/>
    </row>
    <row r="21" spans="1:9" ht="12.75">
      <c r="A21" s="148" t="s">
        <v>69</v>
      </c>
      <c r="B21" s="148"/>
      <c r="C21" s="148"/>
      <c r="D21" s="148"/>
      <c r="E21" s="45" t="s">
        <v>62</v>
      </c>
      <c r="F21" s="45" t="s">
        <v>67</v>
      </c>
      <c r="G21" s="45" t="s">
        <v>64</v>
      </c>
      <c r="H21" s="45"/>
      <c r="I21" s="45">
        <v>1</v>
      </c>
    </row>
    <row r="22" spans="1:9" ht="12.75">
      <c r="A22" s="41"/>
      <c r="B22" s="41"/>
      <c r="C22" s="41"/>
      <c r="D22" s="41"/>
      <c r="E22" s="45"/>
      <c r="F22" s="45"/>
      <c r="G22" s="45" t="s">
        <v>65</v>
      </c>
      <c r="H22" s="45"/>
      <c r="I22" s="45">
        <v>2</v>
      </c>
    </row>
    <row r="23" spans="1:9" ht="12.75">
      <c r="A23" s="146" t="s">
        <v>18</v>
      </c>
      <c r="B23" s="146"/>
      <c r="C23" s="105"/>
      <c r="D23" s="41"/>
      <c r="E23" s="45"/>
      <c r="F23" s="45"/>
      <c r="G23" s="45" t="s">
        <v>66</v>
      </c>
      <c r="H23" s="45"/>
      <c r="I23" s="45">
        <v>3</v>
      </c>
    </row>
    <row r="24" spans="1:9" ht="12.75">
      <c r="A24" s="41"/>
      <c r="B24" s="41"/>
      <c r="C24" s="48">
        <f>SUM(I7:I10,I15:I18)</f>
        <v>0</v>
      </c>
      <c r="D24" s="41"/>
      <c r="E24" s="40"/>
      <c r="F24" s="40"/>
      <c r="G24" s="40"/>
      <c r="H24" s="40"/>
      <c r="I24" s="40"/>
    </row>
    <row r="25" spans="1:9" ht="12.75">
      <c r="A25" s="147" t="s">
        <v>35</v>
      </c>
      <c r="B25" s="147"/>
      <c r="C25" s="111">
        <f>IF(C24&lt;(0.5*C23),IF(C24&lt;100000,C24,100000),IF((0.5*C23)&lt;100000,(0.5*C23),100000))</f>
        <v>0</v>
      </c>
      <c r="D25" s="41"/>
      <c r="E25" s="40"/>
      <c r="F25" s="40"/>
      <c r="G25" s="40"/>
      <c r="H25" s="40"/>
      <c r="I25" s="40"/>
    </row>
    <row r="26" spans="1:9" ht="12.75">
      <c r="A26" s="41"/>
      <c r="B26" s="41"/>
      <c r="C26" s="41"/>
      <c r="D26" s="41"/>
      <c r="E26" s="40"/>
      <c r="F26" s="40"/>
      <c r="G26" s="40"/>
      <c r="H26" s="40"/>
      <c r="I26" s="40"/>
    </row>
    <row r="27" spans="1:9" ht="12.75">
      <c r="A27" s="40"/>
      <c r="B27" s="41"/>
      <c r="C27" s="41"/>
      <c r="D27" s="41"/>
      <c r="E27" s="40"/>
      <c r="F27" s="40"/>
      <c r="G27" s="40"/>
      <c r="H27" s="40"/>
      <c r="I27" s="40"/>
    </row>
    <row r="28" spans="1:9" ht="12.75">
      <c r="A28" s="41"/>
      <c r="B28" s="41"/>
      <c r="C28" s="41"/>
      <c r="D28" s="41"/>
      <c r="E28" s="40"/>
      <c r="F28" s="40"/>
      <c r="G28" s="40"/>
      <c r="H28" s="40"/>
      <c r="I28" s="40"/>
    </row>
    <row r="29" spans="1:9" ht="12.75">
      <c r="A29" s="41"/>
      <c r="B29" s="41"/>
      <c r="C29" s="41"/>
      <c r="D29" s="41"/>
      <c r="E29" s="40"/>
      <c r="F29" s="40"/>
      <c r="G29" s="40"/>
      <c r="H29" s="40"/>
      <c r="I29" s="40"/>
    </row>
    <row r="30" spans="1:9" ht="12.75">
      <c r="A30" s="41"/>
      <c r="B30" s="41"/>
      <c r="C30" s="41"/>
      <c r="D30" s="41"/>
      <c r="E30" s="40"/>
      <c r="F30" s="40"/>
      <c r="G30" s="40"/>
      <c r="H30" s="40"/>
      <c r="I30" s="40"/>
    </row>
    <row r="31" spans="1:9" ht="12.75">
      <c r="A31" s="41"/>
      <c r="B31" s="41"/>
      <c r="C31" s="41"/>
      <c r="D31" s="41"/>
      <c r="E31" s="41"/>
      <c r="F31" s="41"/>
      <c r="G31" s="41"/>
      <c r="H31" s="41"/>
      <c r="I31" s="41"/>
    </row>
    <row r="32" spans="1:9" ht="12.75">
      <c r="A32" s="41"/>
      <c r="B32" s="41"/>
      <c r="C32" s="41"/>
      <c r="D32" s="41"/>
      <c r="E32" s="41"/>
      <c r="F32" s="41"/>
      <c r="G32" s="41"/>
      <c r="H32" s="41"/>
      <c r="I32" s="41"/>
    </row>
    <row r="33" spans="1:9" ht="12.75">
      <c r="A33" s="41"/>
      <c r="B33" s="41"/>
      <c r="C33" s="41"/>
      <c r="D33" s="41"/>
      <c r="E33" s="41"/>
      <c r="F33" s="41"/>
      <c r="G33" s="41"/>
      <c r="H33" s="41"/>
      <c r="I33" s="41"/>
    </row>
    <row r="34" spans="1:9" ht="12.75">
      <c r="A34" s="41"/>
      <c r="B34" s="41"/>
      <c r="C34" s="41"/>
      <c r="D34" s="41"/>
      <c r="E34" s="41"/>
      <c r="F34" s="41"/>
      <c r="G34" s="41"/>
      <c r="H34" s="41"/>
      <c r="I34" s="41"/>
    </row>
    <row r="35" spans="1:9" ht="12.75">
      <c r="A35" s="41"/>
      <c r="B35" s="41"/>
      <c r="C35" s="41"/>
      <c r="D35" s="41"/>
      <c r="E35" s="41"/>
      <c r="F35" s="41"/>
      <c r="G35" s="41"/>
      <c r="H35" s="41"/>
      <c r="I35" s="41"/>
    </row>
    <row r="36" spans="1:9" ht="12.75">
      <c r="A36" s="41"/>
      <c r="B36" s="41"/>
      <c r="C36" s="41"/>
      <c r="D36" s="41"/>
      <c r="E36" s="41"/>
      <c r="F36" s="41"/>
      <c r="G36" s="41"/>
      <c r="H36" s="41"/>
      <c r="I36" s="41"/>
    </row>
    <row r="37" spans="1:9" ht="12.75">
      <c r="A37" s="41"/>
      <c r="B37" s="41"/>
      <c r="C37" s="41"/>
      <c r="D37" s="41"/>
      <c r="E37" s="41"/>
      <c r="F37" s="41"/>
      <c r="G37" s="41"/>
      <c r="H37" s="41"/>
      <c r="I37" s="41"/>
    </row>
    <row r="38" spans="1:9" ht="12.75">
      <c r="A38" s="41"/>
      <c r="B38" s="41"/>
      <c r="C38" s="41"/>
      <c r="D38" s="41"/>
      <c r="E38" s="41"/>
      <c r="F38" s="41"/>
      <c r="G38" s="41"/>
      <c r="H38" s="41"/>
      <c r="I38" s="41"/>
    </row>
    <row r="39" spans="1:9" ht="12.75">
      <c r="A39" s="41"/>
      <c r="B39" s="41"/>
      <c r="C39" s="41"/>
      <c r="D39" s="41"/>
      <c r="E39" s="41"/>
      <c r="F39" s="41"/>
      <c r="G39" s="41"/>
      <c r="H39" s="41"/>
      <c r="I39" s="41"/>
    </row>
    <row r="40" spans="1:9" ht="12.75">
      <c r="A40" s="41"/>
      <c r="B40" s="41"/>
      <c r="C40" s="41"/>
      <c r="D40" s="41"/>
      <c r="E40" s="41"/>
      <c r="F40" s="41"/>
      <c r="G40" s="41"/>
      <c r="H40" s="41"/>
      <c r="I40" s="41"/>
    </row>
    <row r="41" spans="1:9" ht="12.75">
      <c r="A41" s="41"/>
      <c r="B41" s="41"/>
      <c r="C41" s="41"/>
      <c r="D41" s="41"/>
      <c r="E41" s="41"/>
      <c r="F41" s="41"/>
      <c r="G41" s="41"/>
      <c r="H41" s="41"/>
      <c r="I41" s="41"/>
    </row>
    <row r="42" spans="1:9" ht="12.75">
      <c r="A42" s="41"/>
      <c r="B42" s="41"/>
      <c r="C42" s="41"/>
      <c r="D42" s="41"/>
      <c r="E42" s="41"/>
      <c r="F42" s="41"/>
      <c r="G42" s="41"/>
      <c r="H42" s="41"/>
      <c r="I42" s="41"/>
    </row>
    <row r="43" spans="1:9" ht="12.75">
      <c r="A43" s="41"/>
      <c r="B43" s="41"/>
      <c r="C43" s="41"/>
      <c r="D43" s="41"/>
      <c r="E43" s="41"/>
      <c r="F43" s="41"/>
      <c r="G43" s="41"/>
      <c r="H43" s="41"/>
      <c r="I43" s="41"/>
    </row>
    <row r="44" spans="1:9" ht="12.75">
      <c r="A44" s="41"/>
      <c r="B44" s="41"/>
      <c r="C44" s="41"/>
      <c r="D44" s="41"/>
      <c r="E44" s="41"/>
      <c r="F44" s="41"/>
      <c r="G44" s="41"/>
      <c r="H44" s="41"/>
      <c r="I44" s="41"/>
    </row>
    <row r="45" spans="1:9" ht="12.75">
      <c r="A45" s="41"/>
      <c r="B45" s="41"/>
      <c r="C45" s="41"/>
      <c r="D45" s="41"/>
      <c r="E45" s="41"/>
      <c r="F45" s="41"/>
      <c r="G45" s="41"/>
      <c r="H45" s="41"/>
      <c r="I45" s="41"/>
    </row>
    <row r="46" spans="1:9" ht="12.75">
      <c r="A46" s="41"/>
      <c r="B46" s="41"/>
      <c r="C46" s="41"/>
      <c r="D46" s="41"/>
      <c r="E46" s="41"/>
      <c r="F46" s="41"/>
      <c r="G46" s="41"/>
      <c r="H46" s="41"/>
      <c r="I46" s="41"/>
    </row>
    <row r="47" spans="1:9" ht="12.75">
      <c r="A47" s="41"/>
      <c r="B47" s="41"/>
      <c r="C47" s="41"/>
      <c r="D47" s="41"/>
      <c r="E47" s="41"/>
      <c r="F47" s="41"/>
      <c r="G47" s="41"/>
      <c r="H47" s="41"/>
      <c r="I47" s="41"/>
    </row>
    <row r="48" spans="1:9" ht="12.75">
      <c r="A48" s="41"/>
      <c r="B48" s="41"/>
      <c r="C48" s="41"/>
      <c r="D48" s="41"/>
      <c r="E48" s="41"/>
      <c r="F48" s="41"/>
      <c r="G48" s="41"/>
      <c r="H48" s="41"/>
      <c r="I48" s="41"/>
    </row>
    <row r="49" spans="1:9" ht="12.75">
      <c r="A49" s="41"/>
      <c r="B49" s="41"/>
      <c r="C49" s="41"/>
      <c r="D49" s="41"/>
      <c r="E49" s="41"/>
      <c r="F49" s="41"/>
      <c r="G49" s="41"/>
      <c r="H49" s="41"/>
      <c r="I49" s="41"/>
    </row>
    <row r="50" spans="1:9" ht="12.75">
      <c r="A50" s="41"/>
      <c r="B50" s="41"/>
      <c r="C50" s="41"/>
      <c r="D50" s="41"/>
      <c r="E50" s="41"/>
      <c r="F50" s="41"/>
      <c r="G50" s="41"/>
      <c r="H50" s="41"/>
      <c r="I50" s="109"/>
    </row>
    <row r="51" spans="1:9" ht="12.75">
      <c r="A51" s="40"/>
      <c r="B51" s="41"/>
      <c r="C51" s="41"/>
      <c r="D51" s="41"/>
      <c r="E51" s="41"/>
      <c r="F51" s="41"/>
      <c r="G51" s="41"/>
      <c r="H51" s="41"/>
      <c r="I51" s="109"/>
    </row>
    <row r="52" spans="1:9" ht="12.75">
      <c r="A52" s="108">
        <v>43468</v>
      </c>
      <c r="B52" s="41"/>
      <c r="C52" s="41"/>
      <c r="D52" s="41"/>
      <c r="E52" s="41"/>
      <c r="F52" s="41"/>
      <c r="G52" s="41"/>
      <c r="H52" s="41"/>
      <c r="I52" s="109"/>
    </row>
    <row r="53" s="42" customFormat="1" ht="12.75"/>
    <row r="54" s="42" customFormat="1" ht="12.75"/>
    <row r="55" s="42" customFormat="1" ht="12.75"/>
    <row r="56" s="42" customFormat="1" ht="12.75"/>
    <row r="57" s="42" customFormat="1" ht="12.75"/>
    <row r="58" s="42" customFormat="1" ht="12.75"/>
    <row r="59" s="42" customFormat="1" ht="12.75"/>
    <row r="60" s="42" customFormat="1" ht="12.75"/>
    <row r="61" s="42" customFormat="1" ht="12.75"/>
    <row r="62" s="42" customFormat="1" ht="12.75"/>
    <row r="63" s="42" customFormat="1" ht="12.75"/>
    <row r="64" s="42" customFormat="1" ht="12.75"/>
    <row r="65" s="42" customFormat="1" ht="12.75"/>
    <row r="66" s="42" customFormat="1" ht="12.75"/>
    <row r="67" s="42" customFormat="1" ht="12.75"/>
    <row r="68" s="42" customFormat="1" ht="12.75"/>
    <row r="69" s="42" customFormat="1" ht="12.75"/>
    <row r="70" s="42" customFormat="1" ht="12.75"/>
    <row r="71" s="42" customFormat="1" ht="12.75"/>
    <row r="72" s="42" customFormat="1" ht="12.75"/>
    <row r="73" s="42" customFormat="1" ht="12.75"/>
    <row r="74" s="42" customFormat="1" ht="12.75"/>
    <row r="75" s="42" customFormat="1" ht="12.75"/>
    <row r="76" s="42" customFormat="1" ht="12.75"/>
    <row r="77" s="42" customFormat="1" ht="12.75"/>
    <row r="78" s="42" customFormat="1" ht="12.75"/>
    <row r="79" s="42" customFormat="1" ht="12.75"/>
    <row r="80" s="42" customFormat="1" ht="12.75"/>
    <row r="81" s="42" customFormat="1" ht="12.75"/>
    <row r="82" s="42" customFormat="1" ht="12.75"/>
    <row r="83" s="42" customFormat="1" ht="12.75"/>
    <row r="84" s="42" customFormat="1" ht="12.75"/>
    <row r="85" s="42" customFormat="1" ht="12.75"/>
    <row r="86" s="42" customFormat="1" ht="12.75"/>
    <row r="87" s="42" customFormat="1" ht="12.75"/>
    <row r="88" s="42" customFormat="1" ht="12.75"/>
    <row r="89" s="42" customFormat="1" ht="12.75"/>
    <row r="90" s="42" customFormat="1" ht="12.75"/>
    <row r="91" s="42" customFormat="1" ht="12.75"/>
    <row r="92" s="42" customFormat="1" ht="12.75"/>
    <row r="93" s="42" customFormat="1" ht="12.75"/>
    <row r="94" s="42" customFormat="1" ht="12.75"/>
    <row r="95" s="42" customFormat="1" ht="12.75"/>
    <row r="96" s="42" customFormat="1" ht="12.75"/>
    <row r="97" s="42" customFormat="1" ht="12.75"/>
    <row r="98" s="42" customFormat="1" ht="12.75"/>
    <row r="99" s="42" customFormat="1" ht="12.75"/>
    <row r="100" s="42" customFormat="1" ht="12.75"/>
    <row r="101" s="42" customFormat="1" ht="12.75"/>
    <row r="102" s="42" customFormat="1" ht="12.75"/>
    <row r="103" s="42" customFormat="1" ht="12.75"/>
    <row r="104" s="42" customFormat="1" ht="12.75"/>
    <row r="105" s="42" customFormat="1" ht="12.75"/>
    <row r="106" s="42" customFormat="1" ht="12.75"/>
    <row r="107" s="42" customFormat="1" ht="12.75"/>
    <row r="108" s="42" customFormat="1" ht="12.75"/>
    <row r="109" s="42" customFormat="1" ht="12.75"/>
    <row r="110" s="42" customFormat="1" ht="12.75"/>
    <row r="111" s="42" customFormat="1" ht="12.75"/>
    <row r="112" s="42" customFormat="1" ht="12.75"/>
    <row r="113" s="42" customFormat="1" ht="12.75"/>
    <row r="114" s="42" customFormat="1" ht="12.75"/>
    <row r="115" s="42" customFormat="1" ht="12.75"/>
    <row r="116" s="42" customFormat="1" ht="12.75"/>
    <row r="117" s="42" customFormat="1" ht="12.75"/>
    <row r="118" s="42" customFormat="1" ht="12.75"/>
    <row r="119" s="42" customFormat="1" ht="12.75"/>
    <row r="120" s="42" customFormat="1" ht="12.75"/>
    <row r="121" s="42" customFormat="1" ht="12.75"/>
    <row r="122" s="42" customFormat="1" ht="12.75"/>
    <row r="123" s="42" customFormat="1" ht="12.75"/>
    <row r="124" s="42" customFormat="1" ht="12.75"/>
    <row r="125" s="42" customFormat="1" ht="12.75"/>
    <row r="126" s="42" customFormat="1" ht="12.75"/>
    <row r="127" s="42" customFormat="1" ht="12.75"/>
    <row r="128" s="42" customFormat="1" ht="12.75"/>
    <row r="129" s="42" customFormat="1" ht="12.75"/>
    <row r="130" s="42" customFormat="1" ht="12.75"/>
    <row r="131" s="42" customFormat="1" ht="12.75"/>
    <row r="132" s="42" customFormat="1" ht="12.75"/>
    <row r="133" s="42" customFormat="1" ht="12.75"/>
    <row r="134" s="42" customFormat="1" ht="12.75"/>
    <row r="135" s="42" customFormat="1" ht="12.75"/>
    <row r="136" s="42" customFormat="1" ht="12.75"/>
    <row r="137" s="42" customFormat="1" ht="12.75"/>
    <row r="138" s="42" customFormat="1" ht="12.75"/>
    <row r="139" s="42" customFormat="1" ht="12.75"/>
    <row r="140" s="42" customFormat="1" ht="12.75"/>
    <row r="141" s="42" customFormat="1" ht="12.75"/>
    <row r="142" s="42" customFormat="1" ht="12.75"/>
    <row r="143" s="42" customFormat="1" ht="12.75"/>
    <row r="144" s="42" customFormat="1" ht="12.75"/>
    <row r="145" s="42" customFormat="1" ht="12.75"/>
    <row r="146" s="42" customFormat="1" ht="12.75"/>
    <row r="147" s="42" customFormat="1" ht="12.75"/>
    <row r="148" s="42" customFormat="1" ht="12.75"/>
    <row r="149" s="42" customFormat="1" ht="12.75"/>
    <row r="150" s="42" customFormat="1" ht="12.75"/>
    <row r="151" s="42" customFormat="1" ht="12.75"/>
    <row r="152" s="42" customFormat="1" ht="12.75"/>
    <row r="153" s="42" customFormat="1" ht="12.75"/>
    <row r="154" s="42" customFormat="1" ht="12.75"/>
    <row r="155" s="42" customFormat="1" ht="12.75"/>
    <row r="156" s="42" customFormat="1" ht="12.75"/>
    <row r="157" s="42" customFormat="1" ht="12.75"/>
    <row r="158" s="42" customFormat="1" ht="12.75"/>
    <row r="159" s="42" customFormat="1" ht="12.75"/>
    <row r="160" s="42" customFormat="1" ht="12.75"/>
    <row r="161" s="42" customFormat="1" ht="12.75"/>
    <row r="162" s="42" customFormat="1" ht="12.75"/>
    <row r="163" s="42" customFormat="1" ht="12.75"/>
    <row r="164" s="42" customFormat="1" ht="12.75"/>
    <row r="165" s="42" customFormat="1" ht="12.75"/>
    <row r="166" s="42" customFormat="1" ht="12.75"/>
    <row r="167" s="42" customFormat="1" ht="12.75"/>
    <row r="168" s="42" customFormat="1" ht="12.75"/>
    <row r="169" s="42" customFormat="1" ht="12.75"/>
    <row r="170" s="42" customFormat="1" ht="12.75"/>
    <row r="171" s="42" customFormat="1" ht="12.75"/>
    <row r="172" s="42" customFormat="1" ht="12.75"/>
    <row r="173" s="42" customFormat="1" ht="12.75"/>
    <row r="174" s="42" customFormat="1" ht="12.75"/>
    <row r="175" s="42" customFormat="1" ht="12.75"/>
    <row r="176" s="42" customFormat="1" ht="12.75"/>
    <row r="177" s="42" customFormat="1" ht="12.75"/>
    <row r="178" s="42" customFormat="1" ht="12.75"/>
    <row r="179" s="42" customFormat="1" ht="12.75"/>
    <row r="180" s="42" customFormat="1" ht="12.75"/>
    <row r="181" s="42" customFormat="1" ht="12.75"/>
    <row r="182" s="42" customFormat="1" ht="12.75"/>
    <row r="183" s="42" customFormat="1" ht="12.75"/>
    <row r="184" s="42" customFormat="1" ht="12.75"/>
    <row r="185" s="42" customFormat="1" ht="12.75"/>
    <row r="186" s="42" customFormat="1" ht="12.75"/>
    <row r="187" s="42" customFormat="1" ht="12.75"/>
    <row r="188" s="42" customFormat="1" ht="12.75"/>
    <row r="189" s="42" customFormat="1" ht="12.75"/>
    <row r="190" s="42" customFormat="1" ht="12.75"/>
    <row r="191" s="42" customFormat="1" ht="12.75"/>
    <row r="192" s="42" customFormat="1" ht="12.75"/>
    <row r="193" s="42" customFormat="1" ht="12.75"/>
    <row r="194" s="42" customFormat="1" ht="12.75"/>
    <row r="195" s="42" customFormat="1" ht="12.75"/>
    <row r="196" s="42" customFormat="1" ht="12.75"/>
    <row r="197" s="42" customFormat="1" ht="12.75"/>
    <row r="198" s="42" customFormat="1" ht="12.75"/>
    <row r="199" s="42" customFormat="1" ht="12.75"/>
    <row r="200" s="42" customFormat="1" ht="12.75"/>
    <row r="201" s="42" customFormat="1" ht="12.75"/>
    <row r="202" s="42" customFormat="1" ht="12.75"/>
    <row r="203" s="42" customFormat="1" ht="12.75"/>
    <row r="204" s="42" customFormat="1" ht="12.75"/>
    <row r="205" s="42" customFormat="1" ht="12.75"/>
    <row r="206" s="42" customFormat="1" ht="12.75"/>
    <row r="207" s="42" customFormat="1" ht="12.75"/>
    <row r="208" s="42" customFormat="1" ht="12.75"/>
    <row r="209" s="42" customFormat="1" ht="12.75"/>
    <row r="210" s="42" customFormat="1" ht="12.75"/>
    <row r="211" s="42" customFormat="1" ht="12.75"/>
    <row r="212" s="42" customFormat="1" ht="12.75"/>
    <row r="213" s="42" customFormat="1" ht="12.75"/>
    <row r="214" s="42" customFormat="1" ht="12.75"/>
    <row r="215" s="42" customFormat="1" ht="12.75"/>
    <row r="216" s="42" customFormat="1" ht="12.75"/>
    <row r="217" s="42" customFormat="1" ht="12.75"/>
    <row r="218" s="42" customFormat="1" ht="12.75"/>
    <row r="219" s="42" customFormat="1" ht="12.75"/>
    <row r="220" s="42" customFormat="1" ht="12.75"/>
    <row r="221" s="42" customFormat="1" ht="12.75"/>
    <row r="222" s="42" customFormat="1" ht="12.75"/>
    <row r="223" s="42" customFormat="1" ht="12.75"/>
    <row r="224" s="42" customFormat="1" ht="12.75"/>
    <row r="225" s="42" customFormat="1" ht="12.75"/>
    <row r="226" s="42" customFormat="1" ht="12.75"/>
    <row r="227" s="42" customFormat="1" ht="12.75"/>
    <row r="228" s="42" customFormat="1" ht="12.75"/>
    <row r="229" s="42" customFormat="1" ht="12.75"/>
    <row r="230" s="42" customFormat="1" ht="12.75"/>
    <row r="231" s="42" customFormat="1" ht="12.75"/>
    <row r="232" s="42" customFormat="1" ht="12.75"/>
    <row r="233" s="42" customFormat="1" ht="12.75"/>
    <row r="234" s="42" customFormat="1" ht="12.75"/>
    <row r="235" s="42" customFormat="1" ht="12.75"/>
    <row r="236" s="42" customFormat="1" ht="12.75"/>
    <row r="237" s="42" customFormat="1" ht="12.75"/>
    <row r="238" s="42" customFormat="1" ht="12.75"/>
    <row r="239" s="42" customFormat="1" ht="12.75"/>
    <row r="240" s="42" customFormat="1" ht="12.75"/>
    <row r="241" s="42" customFormat="1" ht="12.75"/>
    <row r="242" s="42" customFormat="1" ht="12.75"/>
    <row r="243" s="42" customFormat="1" ht="12.75"/>
    <row r="244" s="42" customFormat="1" ht="12.75"/>
    <row r="245" s="42" customFormat="1" ht="12.75"/>
    <row r="246" s="42" customFormat="1" ht="12.75"/>
    <row r="247" s="42" customFormat="1" ht="12.75"/>
    <row r="248" s="42" customFormat="1" ht="12.75"/>
    <row r="249" s="42" customFormat="1" ht="12.75"/>
    <row r="250" s="42" customFormat="1" ht="12.75"/>
    <row r="251" s="42" customFormat="1" ht="12.75"/>
    <row r="252" s="42" customFormat="1" ht="12.75"/>
    <row r="253" s="42" customFormat="1" ht="12.75"/>
    <row r="254" s="42" customFormat="1" ht="12.75"/>
    <row r="255" s="42" customFormat="1" ht="12.75"/>
    <row r="256" s="42" customFormat="1" ht="12.75"/>
    <row r="257" s="42" customFormat="1" ht="12.75"/>
    <row r="258" s="42" customFormat="1" ht="12.75"/>
    <row r="259" s="42" customFormat="1" ht="12.75"/>
    <row r="260" s="42" customFormat="1" ht="12.75"/>
    <row r="261" s="42" customFormat="1" ht="12.75"/>
    <row r="262" s="42" customFormat="1" ht="12.75"/>
    <row r="263" s="42" customFormat="1" ht="12.75"/>
    <row r="264" s="42" customFormat="1" ht="12.75"/>
    <row r="265" s="42" customFormat="1" ht="12.75"/>
    <row r="266" s="42" customFormat="1" ht="12.75"/>
    <row r="267" s="42" customFormat="1" ht="12.75"/>
    <row r="268" s="42" customFormat="1" ht="12.75"/>
    <row r="269" s="42" customFormat="1" ht="12.75"/>
    <row r="270" s="42" customFormat="1" ht="12.75"/>
    <row r="271" s="42" customFormat="1" ht="12.75"/>
    <row r="272" s="42" customFormat="1" ht="12.75"/>
    <row r="273" s="42" customFormat="1" ht="12.75"/>
    <row r="274" s="42" customFormat="1" ht="12.75"/>
    <row r="275" s="42" customFormat="1" ht="12.75"/>
    <row r="276" s="42" customFormat="1" ht="12.75"/>
    <row r="277" s="42" customFormat="1" ht="12.75"/>
    <row r="278" s="42" customFormat="1" ht="12.75"/>
    <row r="279" s="42" customFormat="1" ht="12.75"/>
    <row r="280" s="42" customFormat="1" ht="12.75"/>
    <row r="281" s="42" customFormat="1" ht="12.75"/>
    <row r="282" s="42" customFormat="1" ht="12.75"/>
    <row r="283" s="42" customFormat="1" ht="12.75"/>
    <row r="284" s="42" customFormat="1" ht="12.75"/>
    <row r="285" s="42" customFormat="1" ht="12.75"/>
    <row r="286" s="42" customFormat="1" ht="12.75"/>
    <row r="287" s="42" customFormat="1" ht="12.75"/>
    <row r="288" s="42" customFormat="1" ht="12.75"/>
    <row r="289" s="42" customFormat="1" ht="12.75"/>
    <row r="290" s="42" customFormat="1" ht="12.75"/>
    <row r="291" s="42" customFormat="1" ht="12.75"/>
    <row r="292" s="42" customFormat="1" ht="12.75"/>
    <row r="293" s="42" customFormat="1" ht="12.75"/>
    <row r="294" s="42" customFormat="1" ht="12.75"/>
    <row r="295" s="42" customFormat="1" ht="12.75"/>
    <row r="296" s="42" customFormat="1" ht="12.75"/>
    <row r="297" s="42" customFormat="1" ht="12.75"/>
    <row r="298" s="42" customFormat="1" ht="12.75"/>
    <row r="299" s="42" customFormat="1" ht="12.75"/>
    <row r="300" s="42" customFormat="1" ht="12.75"/>
    <row r="301" s="42" customFormat="1" ht="12.75"/>
    <row r="302" s="42" customFormat="1" ht="12.75"/>
    <row r="303" s="42" customFormat="1" ht="12.75"/>
    <row r="304" s="42" customFormat="1" ht="12.75"/>
    <row r="305" s="42" customFormat="1" ht="12.75"/>
    <row r="306" s="42" customFormat="1" ht="12.75"/>
    <row r="307" s="42" customFormat="1" ht="12.75"/>
    <row r="308" s="42" customFormat="1" ht="12.75"/>
    <row r="309" s="42" customFormat="1" ht="12.75"/>
    <row r="310" s="42" customFormat="1" ht="12.75"/>
    <row r="311" s="42" customFormat="1" ht="12.75"/>
  </sheetData>
  <sheetProtection algorithmName="SHA-512" hashValue="2iiFYmSciLLRzuoRD4QOZ7C9Tjt3QvakaBXXYng5za8xI3UbiZrkMuewv6tK8TvFOJoqPrnhxim7UqkZPGMxNw==" saltValue="lN56lo2hp/gO+HGJK7S/xQ==" spinCount="100000" sheet="1" objects="1" scenarios="1"/>
  <mergeCells count="15">
    <mergeCell ref="A14:B14"/>
    <mergeCell ref="A15:B15"/>
    <mergeCell ref="A23:B23"/>
    <mergeCell ref="A25:B25"/>
    <mergeCell ref="A21:D21"/>
    <mergeCell ref="A16:B16"/>
    <mergeCell ref="A17:B17"/>
    <mergeCell ref="A18:B18"/>
    <mergeCell ref="A8:B8"/>
    <mergeCell ref="A9:B9"/>
    <mergeCell ref="A10:B10"/>
    <mergeCell ref="A5:I5"/>
    <mergeCell ref="A13:I13"/>
    <mergeCell ref="A6:B6"/>
    <mergeCell ref="A7:B7"/>
  </mergeCells>
  <dataValidations count="4">
    <dataValidation type="list" allowBlank="1" showInputMessage="1" showErrorMessage="1" sqref="E15:E18 E7:E10">
      <formula1>Class_1</formula1>
    </dataValidation>
    <dataValidation type="list" allowBlank="1" showInputMessage="1" showErrorMessage="1" sqref="F15:F18 F7:F10">
      <formula1>_3_000_12_000_lbs</formula1>
    </dataValidation>
    <dataValidation type="list" allowBlank="1" showInputMessage="1" showErrorMessage="1" sqref="G15:G18 G7:G10">
      <formula1>_24V</formula1>
    </dataValidation>
    <dataValidation type="list" allowBlank="1" showInputMessage="1" showErrorMessage="1" sqref="H15:H18 H7:H10">
      <formula1>shifts</formula1>
    </dataValidation>
  </dataValidations>
  <printOptions horizontalCentered="1"/>
  <pageMargins left="0.25" right="0.25" top="0.75" bottom="0.75" header="0.3" footer="0.3"/>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2"/>
  <sheetViews>
    <sheetView showGridLines="0" showRowColHeaders="0" workbookViewId="0" topLeftCell="A1">
      <selection activeCell="E18" sqref="E18"/>
    </sheetView>
  </sheetViews>
  <sheetFormatPr defaultColWidth="9.140625" defaultRowHeight="12.75"/>
  <cols>
    <col min="3" max="3" width="10.140625" style="0" bestFit="1" customWidth="1"/>
    <col min="9" max="9" width="8.7109375" style="0" customWidth="1"/>
    <col min="11" max="20" width="8.7109375" style="42" customWidth="1"/>
  </cols>
  <sheetData>
    <row r="1" spans="1:10" ht="31.5">
      <c r="A1" s="119" t="s">
        <v>112</v>
      </c>
      <c r="B1" s="92"/>
      <c r="C1" s="92"/>
      <c r="D1" s="92"/>
      <c r="E1" s="92"/>
      <c r="F1" s="92"/>
      <c r="G1" s="92"/>
      <c r="H1" s="92"/>
      <c r="I1" s="92"/>
      <c r="J1" s="92"/>
    </row>
    <row r="2" spans="1:10" ht="20.25">
      <c r="A2" s="96"/>
      <c r="B2" s="92"/>
      <c r="C2" s="92"/>
      <c r="D2" s="92"/>
      <c r="E2" s="92"/>
      <c r="F2" s="92"/>
      <c r="G2" s="92"/>
      <c r="H2" s="92"/>
      <c r="I2" s="92"/>
      <c r="J2" s="92"/>
    </row>
    <row r="3" ht="12.75"/>
    <row r="4" spans="1:10" ht="12.75">
      <c r="A4" s="165" t="s">
        <v>96</v>
      </c>
      <c r="B4" s="165"/>
      <c r="C4" s="165"/>
      <c r="D4" s="165"/>
      <c r="E4" s="165"/>
      <c r="F4" s="165"/>
      <c r="G4" s="165"/>
      <c r="H4" s="165"/>
      <c r="I4" s="165"/>
      <c r="J4" s="165"/>
    </row>
    <row r="5" spans="1:10" ht="12.75">
      <c r="A5" s="100" t="s">
        <v>97</v>
      </c>
      <c r="B5" s="100"/>
      <c r="C5" s="100"/>
      <c r="D5" s="166" t="s">
        <v>98</v>
      </c>
      <c r="E5" s="167"/>
      <c r="F5" s="167"/>
      <c r="G5" s="167"/>
      <c r="H5" s="167"/>
      <c r="I5" s="167"/>
      <c r="J5" s="168"/>
    </row>
    <row r="6" spans="1:10" ht="12.75">
      <c r="A6" s="107"/>
      <c r="B6" s="86"/>
      <c r="C6" s="86"/>
      <c r="D6" s="163"/>
      <c r="E6" s="163"/>
      <c r="F6" s="163"/>
      <c r="G6" s="163"/>
      <c r="H6" s="163"/>
      <c r="I6" s="163"/>
      <c r="J6" s="164"/>
    </row>
    <row r="7" spans="1:10" ht="12.75">
      <c r="A7" s="153"/>
      <c r="B7" s="154"/>
      <c r="C7" s="154"/>
      <c r="D7" s="154"/>
      <c r="E7" s="154"/>
      <c r="F7" s="154"/>
      <c r="G7" s="154"/>
      <c r="H7" s="154"/>
      <c r="I7" s="154"/>
      <c r="J7" s="155"/>
    </row>
    <row r="8" spans="1:10" ht="12.75">
      <c r="A8" s="156" t="s">
        <v>99</v>
      </c>
      <c r="B8" s="157"/>
      <c r="C8" s="157"/>
      <c r="D8" s="157"/>
      <c r="E8" s="157"/>
      <c r="F8" s="157"/>
      <c r="G8" s="157"/>
      <c r="H8" s="157"/>
      <c r="I8" s="157"/>
      <c r="J8" s="158"/>
    </row>
    <row r="9" spans="1:10" ht="12.75">
      <c r="A9" s="162" t="s">
        <v>100</v>
      </c>
      <c r="B9" s="162"/>
      <c r="C9" s="162"/>
      <c r="D9" s="159"/>
      <c r="E9" s="160"/>
      <c r="F9" s="160"/>
      <c r="G9" s="160"/>
      <c r="H9" s="160"/>
      <c r="I9" s="160"/>
      <c r="J9" s="161"/>
    </row>
    <row r="10" spans="1:10" ht="12.75">
      <c r="A10" s="162" t="s">
        <v>101</v>
      </c>
      <c r="B10" s="162"/>
      <c r="C10" s="162"/>
      <c r="D10" s="159"/>
      <c r="E10" s="160"/>
      <c r="F10" s="160"/>
      <c r="G10" s="160"/>
      <c r="H10" s="160"/>
      <c r="I10" s="160"/>
      <c r="J10" s="161"/>
    </row>
    <row r="11" spans="1:10" ht="12.75">
      <c r="A11" s="162" t="s">
        <v>102</v>
      </c>
      <c r="B11" s="162"/>
      <c r="C11" s="162"/>
      <c r="D11" s="159"/>
      <c r="E11" s="160"/>
      <c r="F11" s="160"/>
      <c r="G11" s="160"/>
      <c r="H11" s="160"/>
      <c r="I11" s="160"/>
      <c r="J11" s="161"/>
    </row>
    <row r="12" spans="1:10" ht="12.75">
      <c r="A12" s="162" t="s">
        <v>103</v>
      </c>
      <c r="B12" s="162"/>
      <c r="C12" s="162"/>
      <c r="D12" s="159"/>
      <c r="E12" s="160"/>
      <c r="F12" s="160"/>
      <c r="G12" s="160"/>
      <c r="H12" s="160"/>
      <c r="I12" s="160"/>
      <c r="J12" s="161"/>
    </row>
    <row r="13" spans="1:10" ht="12.75">
      <c r="A13" s="95" t="s">
        <v>104</v>
      </c>
      <c r="B13" s="92"/>
      <c r="C13" s="92"/>
      <c r="D13" s="92"/>
      <c r="E13" s="92"/>
      <c r="F13" s="92"/>
      <c r="G13" s="92"/>
      <c r="H13" s="92"/>
      <c r="I13" s="92"/>
      <c r="J13" s="92"/>
    </row>
    <row r="14" spans="1:10" ht="12.75">
      <c r="A14" s="92"/>
      <c r="B14" s="92"/>
      <c r="C14" s="92"/>
      <c r="D14" s="92"/>
      <c r="E14" s="92"/>
      <c r="F14" s="92"/>
      <c r="G14" s="94" t="s">
        <v>98</v>
      </c>
      <c r="H14" s="93"/>
      <c r="I14" s="93"/>
      <c r="J14" s="92"/>
    </row>
    <row r="15" spans="1:10" ht="12.75">
      <c r="A15" s="92"/>
      <c r="B15" s="92"/>
      <c r="C15" s="92"/>
      <c r="D15" s="92"/>
      <c r="E15" s="92"/>
      <c r="F15" s="92"/>
      <c r="G15" s="94" t="s">
        <v>105</v>
      </c>
      <c r="H15" s="93"/>
      <c r="I15" s="93"/>
      <c r="J15" s="92"/>
    </row>
    <row r="16" spans="1:10" ht="12.75">
      <c r="A16" s="150" t="s">
        <v>69</v>
      </c>
      <c r="B16" s="151"/>
      <c r="C16" s="151"/>
      <c r="D16" s="152"/>
      <c r="E16" s="92"/>
      <c r="F16" s="92"/>
      <c r="G16" s="94" t="s">
        <v>106</v>
      </c>
      <c r="H16" s="93"/>
      <c r="I16" s="93"/>
      <c r="J16" s="92"/>
    </row>
    <row r="17" spans="1:10" ht="12.75">
      <c r="A17" s="92"/>
      <c r="B17" s="92"/>
      <c r="C17" s="92"/>
      <c r="D17" s="92"/>
      <c r="E17" s="92"/>
      <c r="F17" s="92"/>
      <c r="G17" s="92"/>
      <c r="H17" s="93"/>
      <c r="I17" s="93"/>
      <c r="J17" s="99"/>
    </row>
    <row r="18" spans="1:10" ht="12.75">
      <c r="A18" s="169" t="s">
        <v>18</v>
      </c>
      <c r="B18" s="169"/>
      <c r="C18" s="106"/>
      <c r="D18" s="92"/>
      <c r="E18" s="92"/>
      <c r="F18" s="92"/>
      <c r="G18" s="93"/>
      <c r="H18" s="93"/>
      <c r="I18" s="93"/>
      <c r="J18" s="99"/>
    </row>
    <row r="19" spans="1:10" ht="12.75">
      <c r="A19" s="92"/>
      <c r="B19" s="92"/>
      <c r="C19" s="113">
        <f>D12*200</f>
        <v>0</v>
      </c>
      <c r="D19" s="92"/>
      <c r="E19" s="92"/>
      <c r="F19" s="92"/>
      <c r="G19" s="92"/>
      <c r="H19" s="92"/>
      <c r="I19" s="92"/>
      <c r="J19" s="99"/>
    </row>
    <row r="20" spans="1:10" ht="12.75">
      <c r="A20" s="149" t="s">
        <v>35</v>
      </c>
      <c r="B20" s="149"/>
      <c r="C20" s="111">
        <f>IF(C19&lt;(0.5*C18),IF(C19&lt;100000,C19,100000),IF((0.5*C18)&lt;100000,(0.5*C18),100000))</f>
        <v>0</v>
      </c>
      <c r="D20" s="92"/>
      <c r="E20" s="92"/>
      <c r="F20" s="92"/>
      <c r="G20" s="92"/>
      <c r="H20" s="92"/>
      <c r="I20" s="92"/>
      <c r="J20" s="99"/>
    </row>
    <row r="21" spans="8:10" ht="12.75">
      <c r="H21" s="99"/>
      <c r="I21" s="99"/>
      <c r="J21" s="99"/>
    </row>
    <row r="22" spans="1:10" ht="12.75">
      <c r="A22" s="97"/>
      <c r="B22" s="97"/>
      <c r="C22" s="97"/>
      <c r="D22" s="97"/>
      <c r="E22" s="97"/>
      <c r="F22" s="97"/>
      <c r="G22" s="97"/>
      <c r="H22" s="98"/>
      <c r="I22" s="98"/>
      <c r="J22" s="98"/>
    </row>
    <row r="23" spans="1:10" ht="12.75">
      <c r="A23" s="97"/>
      <c r="B23" s="97"/>
      <c r="C23" s="97"/>
      <c r="D23" s="97"/>
      <c r="E23" s="97"/>
      <c r="F23" s="97"/>
      <c r="G23" s="97"/>
      <c r="H23" s="98"/>
      <c r="I23" s="98"/>
      <c r="J23" s="98"/>
    </row>
    <row r="24" spans="1:10" ht="12.75">
      <c r="A24" s="97"/>
      <c r="B24" s="97"/>
      <c r="C24" s="97"/>
      <c r="D24" s="97"/>
      <c r="E24" s="97"/>
      <c r="F24" s="97"/>
      <c r="G24" s="97"/>
      <c r="H24" s="98"/>
      <c r="I24" s="98"/>
      <c r="J24" s="98"/>
    </row>
    <row r="25" spans="1:10" ht="12.75">
      <c r="A25" s="97"/>
      <c r="B25" s="97"/>
      <c r="C25" s="97"/>
      <c r="D25" s="97"/>
      <c r="E25" s="97"/>
      <c r="F25" s="97"/>
      <c r="G25" s="97"/>
      <c r="H25" s="97"/>
      <c r="I25" s="97"/>
      <c r="J25" s="97"/>
    </row>
    <row r="26" spans="1:10" ht="12.75">
      <c r="A26" s="97"/>
      <c r="B26" s="97"/>
      <c r="C26" s="97"/>
      <c r="D26" s="97"/>
      <c r="E26" s="97"/>
      <c r="F26" s="97"/>
      <c r="G26" s="97"/>
      <c r="H26" s="97"/>
      <c r="I26" s="97"/>
      <c r="J26" s="97"/>
    </row>
    <row r="27" spans="1:10" ht="12.75">
      <c r="A27" s="97"/>
      <c r="B27" s="97"/>
      <c r="C27" s="97"/>
      <c r="D27" s="97"/>
      <c r="E27" s="97"/>
      <c r="F27" s="97"/>
      <c r="G27" s="97"/>
      <c r="H27" s="97"/>
      <c r="I27" s="97"/>
      <c r="J27" s="97"/>
    </row>
    <row r="28" spans="1:10" ht="12.75">
      <c r="A28" s="97"/>
      <c r="B28" s="97"/>
      <c r="C28" s="97"/>
      <c r="D28" s="97"/>
      <c r="E28" s="97"/>
      <c r="F28" s="97"/>
      <c r="G28" s="97"/>
      <c r="H28" s="97"/>
      <c r="I28" s="97"/>
      <c r="J28" s="97"/>
    </row>
    <row r="29" spans="1:10" ht="12.75">
      <c r="A29" s="97"/>
      <c r="B29" s="97"/>
      <c r="C29" s="97"/>
      <c r="D29" s="97"/>
      <c r="E29" s="97"/>
      <c r="F29" s="97"/>
      <c r="G29" s="97"/>
      <c r="H29" s="97"/>
      <c r="I29" s="97"/>
      <c r="J29" s="97"/>
    </row>
    <row r="30" spans="1:10" ht="12.75">
      <c r="A30" s="97"/>
      <c r="B30" s="97"/>
      <c r="C30" s="97"/>
      <c r="D30" s="97"/>
      <c r="E30" s="97"/>
      <c r="F30" s="97"/>
      <c r="G30" s="97"/>
      <c r="H30" s="97"/>
      <c r="I30" s="97"/>
      <c r="J30" s="97"/>
    </row>
    <row r="31" spans="1:10" ht="12.75">
      <c r="A31" s="97"/>
      <c r="B31" s="97"/>
      <c r="C31" s="97"/>
      <c r="D31" s="97"/>
      <c r="E31" s="97"/>
      <c r="F31" s="97"/>
      <c r="G31" s="97"/>
      <c r="H31" s="97"/>
      <c r="I31" s="97"/>
      <c r="J31" s="97"/>
    </row>
    <row r="32" spans="1:10" ht="12.75">
      <c r="A32" s="97"/>
      <c r="B32" s="97"/>
      <c r="C32" s="97"/>
      <c r="D32" s="97"/>
      <c r="E32" s="97"/>
      <c r="F32" s="97"/>
      <c r="G32" s="97"/>
      <c r="H32" s="97"/>
      <c r="I32" s="97"/>
      <c r="J32" s="97"/>
    </row>
    <row r="33" spans="1:10" ht="12.75">
      <c r="A33" s="97"/>
      <c r="B33" s="97"/>
      <c r="C33" s="97"/>
      <c r="D33" s="97"/>
      <c r="E33" s="97"/>
      <c r="F33" s="97"/>
      <c r="G33" s="97"/>
      <c r="H33" s="97"/>
      <c r="I33" s="97"/>
      <c r="J33" s="97"/>
    </row>
    <row r="34" spans="1:10" ht="12.75">
      <c r="A34" s="97"/>
      <c r="B34" s="97"/>
      <c r="C34" s="97"/>
      <c r="D34" s="97"/>
      <c r="E34" s="97"/>
      <c r="F34" s="97"/>
      <c r="G34" s="97"/>
      <c r="H34" s="97"/>
      <c r="I34" s="97"/>
      <c r="J34" s="97"/>
    </row>
    <row r="35" spans="1:10" ht="12.75">
      <c r="A35" s="97"/>
      <c r="B35" s="97"/>
      <c r="C35" s="97"/>
      <c r="D35" s="97"/>
      <c r="E35" s="97"/>
      <c r="F35" s="97"/>
      <c r="G35" s="97"/>
      <c r="H35" s="97"/>
      <c r="I35" s="97"/>
      <c r="J35" s="97"/>
    </row>
    <row r="36" spans="1:10" ht="12.75">
      <c r="A36" s="97"/>
      <c r="B36" s="97"/>
      <c r="C36" s="97"/>
      <c r="D36" s="97"/>
      <c r="E36" s="97"/>
      <c r="F36" s="97"/>
      <c r="G36" s="97"/>
      <c r="H36" s="97"/>
      <c r="I36" s="97"/>
      <c r="J36" s="97"/>
    </row>
    <row r="37" spans="1:10" ht="12.75">
      <c r="A37" s="97"/>
      <c r="B37" s="97"/>
      <c r="C37" s="97"/>
      <c r="D37" s="97"/>
      <c r="E37" s="97"/>
      <c r="F37" s="97"/>
      <c r="G37" s="97"/>
      <c r="H37" s="97"/>
      <c r="I37" s="97"/>
      <c r="J37" s="97"/>
    </row>
    <row r="38" spans="1:10" ht="12.75">
      <c r="A38" s="97"/>
      <c r="B38" s="97"/>
      <c r="C38" s="97"/>
      <c r="D38" s="97"/>
      <c r="E38" s="97"/>
      <c r="F38" s="97"/>
      <c r="G38" s="97"/>
      <c r="H38" s="97"/>
      <c r="I38" s="97"/>
      <c r="J38" s="97"/>
    </row>
    <row r="39" spans="1:10" ht="12.75">
      <c r="A39" s="97"/>
      <c r="B39" s="97"/>
      <c r="C39" s="97"/>
      <c r="D39" s="97"/>
      <c r="E39" s="97"/>
      <c r="F39" s="97"/>
      <c r="G39" s="97"/>
      <c r="H39" s="97"/>
      <c r="I39" s="97"/>
      <c r="J39" s="97"/>
    </row>
    <row r="40" spans="1:10" ht="12.75">
      <c r="A40" s="97"/>
      <c r="B40" s="97"/>
      <c r="C40" s="97"/>
      <c r="D40" s="97"/>
      <c r="E40" s="97"/>
      <c r="F40" s="97"/>
      <c r="G40" s="97"/>
      <c r="H40" s="97"/>
      <c r="I40" s="97"/>
      <c r="J40" s="97"/>
    </row>
    <row r="41" spans="1:10" ht="12.75">
      <c r="A41" s="97"/>
      <c r="B41" s="97"/>
      <c r="C41" s="97"/>
      <c r="D41" s="97"/>
      <c r="E41" s="97"/>
      <c r="F41" s="97"/>
      <c r="G41" s="97"/>
      <c r="H41" s="97"/>
      <c r="I41" s="97"/>
      <c r="J41" s="97"/>
    </row>
    <row r="42" spans="1:10" ht="12.75">
      <c r="A42" s="97"/>
      <c r="B42" s="97"/>
      <c r="C42" s="97"/>
      <c r="D42" s="97"/>
      <c r="E42" s="97"/>
      <c r="F42" s="97"/>
      <c r="G42" s="97"/>
      <c r="H42" s="97"/>
      <c r="I42" s="97"/>
      <c r="J42" s="97"/>
    </row>
    <row r="43" spans="1:10" ht="12.75">
      <c r="A43" s="97"/>
      <c r="B43" s="97"/>
      <c r="C43" s="97"/>
      <c r="D43" s="97"/>
      <c r="E43" s="97"/>
      <c r="F43" s="97"/>
      <c r="G43" s="97"/>
      <c r="H43" s="97"/>
      <c r="I43" s="97"/>
      <c r="J43" s="97"/>
    </row>
    <row r="44" spans="1:10" ht="12.75">
      <c r="A44" s="97"/>
      <c r="B44" s="97"/>
      <c r="C44" s="97"/>
      <c r="D44" s="97"/>
      <c r="E44" s="97"/>
      <c r="F44" s="97"/>
      <c r="G44" s="97"/>
      <c r="H44" s="97"/>
      <c r="I44" s="97"/>
      <c r="J44" s="97"/>
    </row>
    <row r="45" spans="1:10" ht="12.75">
      <c r="A45" s="97"/>
      <c r="B45" s="97"/>
      <c r="C45" s="97"/>
      <c r="D45" s="97"/>
      <c r="E45" s="97"/>
      <c r="F45" s="97"/>
      <c r="G45" s="97"/>
      <c r="H45" s="97"/>
      <c r="I45" s="97"/>
      <c r="J45" s="97"/>
    </row>
    <row r="46" spans="1:10" ht="12.75">
      <c r="A46" s="97"/>
      <c r="B46" s="97"/>
      <c r="C46" s="97"/>
      <c r="D46" s="97"/>
      <c r="E46" s="97"/>
      <c r="F46" s="97"/>
      <c r="G46" s="97"/>
      <c r="H46" s="97"/>
      <c r="I46" s="97"/>
      <c r="J46" s="97"/>
    </row>
    <row r="47" spans="1:10" ht="12.75">
      <c r="A47" s="97"/>
      <c r="B47" s="97"/>
      <c r="C47" s="97"/>
      <c r="D47" s="97"/>
      <c r="E47" s="97"/>
      <c r="F47" s="97"/>
      <c r="G47" s="97"/>
      <c r="H47" s="97"/>
      <c r="I47" s="97"/>
      <c r="J47" s="97"/>
    </row>
    <row r="48" spans="1:10" ht="12.75">
      <c r="A48" s="97"/>
      <c r="B48" s="97"/>
      <c r="C48" s="97"/>
      <c r="D48" s="97"/>
      <c r="E48" s="97"/>
      <c r="F48" s="97"/>
      <c r="G48" s="97"/>
      <c r="H48" s="97"/>
      <c r="I48" s="97"/>
      <c r="J48" s="97"/>
    </row>
    <row r="49" spans="1:10" ht="12.75">
      <c r="A49" s="97"/>
      <c r="B49" s="97"/>
      <c r="C49" s="97"/>
      <c r="D49" s="97"/>
      <c r="E49" s="97"/>
      <c r="F49" s="97"/>
      <c r="G49" s="97"/>
      <c r="H49" s="97"/>
      <c r="I49" s="97"/>
      <c r="J49" s="97"/>
    </row>
    <row r="50" spans="1:10" ht="12.75">
      <c r="A50" s="97"/>
      <c r="B50" s="97"/>
      <c r="C50" s="97"/>
      <c r="D50" s="97"/>
      <c r="E50" s="97"/>
      <c r="F50" s="97"/>
      <c r="G50" s="97"/>
      <c r="H50" s="97"/>
      <c r="I50" s="97"/>
      <c r="J50" s="97"/>
    </row>
    <row r="51" spans="1:10" ht="12.75">
      <c r="A51" s="97"/>
      <c r="B51" s="97"/>
      <c r="C51" s="97"/>
      <c r="D51" s="97"/>
      <c r="E51" s="97"/>
      <c r="F51" s="97"/>
      <c r="G51" s="97"/>
      <c r="H51" s="97"/>
      <c r="I51" s="97"/>
      <c r="J51" s="97"/>
    </row>
    <row r="52" spans="1:10" ht="12.75">
      <c r="A52" s="97"/>
      <c r="B52" s="97"/>
      <c r="C52" s="97"/>
      <c r="D52" s="97"/>
      <c r="E52" s="97"/>
      <c r="F52" s="97"/>
      <c r="G52" s="97"/>
      <c r="H52" s="97"/>
      <c r="I52" s="97"/>
      <c r="J52" s="97"/>
    </row>
    <row r="53" spans="1:10" ht="12.75">
      <c r="A53" s="108">
        <v>43468</v>
      </c>
      <c r="B53" s="97"/>
      <c r="C53" s="97"/>
      <c r="D53" s="97"/>
      <c r="E53" s="97"/>
      <c r="F53" s="97"/>
      <c r="G53" s="97"/>
      <c r="H53" s="97"/>
      <c r="I53" s="97"/>
      <c r="J53" s="97"/>
    </row>
    <row r="54" spans="1:10" ht="12.75">
      <c r="A54" s="42"/>
      <c r="B54" s="42"/>
      <c r="C54" s="42"/>
      <c r="D54" s="42"/>
      <c r="E54" s="42"/>
      <c r="F54" s="42"/>
      <c r="G54" s="42"/>
      <c r="H54" s="42"/>
      <c r="I54" s="42"/>
      <c r="J54" s="42"/>
    </row>
    <row r="55" spans="1:10" ht="12.75">
      <c r="A55" s="42"/>
      <c r="B55" s="42"/>
      <c r="C55" s="42"/>
      <c r="D55" s="42"/>
      <c r="E55" s="42"/>
      <c r="F55" s="42"/>
      <c r="G55" s="42"/>
      <c r="H55" s="42"/>
      <c r="I55" s="42"/>
      <c r="J55" s="42"/>
    </row>
    <row r="56" spans="1:10" ht="12.75">
      <c r="A56" s="42"/>
      <c r="B56" s="42"/>
      <c r="C56" s="42"/>
      <c r="D56" s="42"/>
      <c r="E56" s="42"/>
      <c r="F56" s="42"/>
      <c r="G56" s="42"/>
      <c r="H56" s="42"/>
      <c r="I56" s="42"/>
      <c r="J56" s="42"/>
    </row>
    <row r="57" spans="1:10" ht="12.75">
      <c r="A57" s="42"/>
      <c r="B57" s="42"/>
      <c r="C57" s="42"/>
      <c r="D57" s="42"/>
      <c r="E57" s="42"/>
      <c r="F57" s="42"/>
      <c r="G57" s="42"/>
      <c r="H57" s="42"/>
      <c r="I57" s="42"/>
      <c r="J57" s="42"/>
    </row>
    <row r="58" spans="1:10" ht="12.75">
      <c r="A58" s="42"/>
      <c r="B58" s="42"/>
      <c r="C58" s="42"/>
      <c r="D58" s="42"/>
      <c r="E58" s="42"/>
      <c r="F58" s="42"/>
      <c r="G58" s="42"/>
      <c r="H58" s="42"/>
      <c r="I58" s="42"/>
      <c r="J58" s="42"/>
    </row>
    <row r="59" spans="1:10" ht="12.75">
      <c r="A59" s="42"/>
      <c r="B59" s="42"/>
      <c r="C59" s="42"/>
      <c r="D59" s="42"/>
      <c r="E59" s="42"/>
      <c r="F59" s="42"/>
      <c r="G59" s="42"/>
      <c r="H59" s="42"/>
      <c r="I59" s="42"/>
      <c r="J59" s="42"/>
    </row>
    <row r="60" spans="1:10" ht="12.75">
      <c r="A60" s="42"/>
      <c r="B60" s="42"/>
      <c r="C60" s="42"/>
      <c r="D60" s="42"/>
      <c r="E60" s="42"/>
      <c r="F60" s="42"/>
      <c r="G60" s="42"/>
      <c r="H60" s="42"/>
      <c r="I60" s="42"/>
      <c r="J60" s="42"/>
    </row>
    <row r="61" spans="1:10" ht="12.75">
      <c r="A61" s="42"/>
      <c r="B61" s="42"/>
      <c r="C61" s="42"/>
      <c r="D61" s="42"/>
      <c r="E61" s="42"/>
      <c r="F61" s="42"/>
      <c r="G61" s="42"/>
      <c r="H61" s="42"/>
      <c r="I61" s="42"/>
      <c r="J61" s="42"/>
    </row>
    <row r="62" spans="1:10" ht="12.75">
      <c r="A62" s="42"/>
      <c r="B62" s="42"/>
      <c r="C62" s="42"/>
      <c r="D62" s="42"/>
      <c r="E62" s="42"/>
      <c r="F62" s="42"/>
      <c r="G62" s="42"/>
      <c r="H62" s="42"/>
      <c r="I62" s="42"/>
      <c r="J62" s="42"/>
    </row>
    <row r="63" spans="1:10" ht="12.75">
      <c r="A63" s="42"/>
      <c r="B63" s="42"/>
      <c r="C63" s="42"/>
      <c r="D63" s="42"/>
      <c r="E63" s="42"/>
      <c r="F63" s="42"/>
      <c r="G63" s="42"/>
      <c r="H63" s="42"/>
      <c r="I63" s="42"/>
      <c r="J63" s="42"/>
    </row>
    <row r="64" spans="1:10" ht="12.75">
      <c r="A64" s="42"/>
      <c r="B64" s="42"/>
      <c r="C64" s="42"/>
      <c r="D64" s="42"/>
      <c r="E64" s="42"/>
      <c r="F64" s="42"/>
      <c r="G64" s="42"/>
      <c r="H64" s="42"/>
      <c r="I64" s="42"/>
      <c r="J64" s="42"/>
    </row>
    <row r="65" spans="1:10" ht="12.75">
      <c r="A65" s="42"/>
      <c r="B65" s="42"/>
      <c r="C65" s="42"/>
      <c r="D65" s="42"/>
      <c r="E65" s="42"/>
      <c r="F65" s="42"/>
      <c r="G65" s="42"/>
      <c r="H65" s="42"/>
      <c r="I65" s="42"/>
      <c r="J65" s="42"/>
    </row>
    <row r="66" spans="1:10" ht="12.75">
      <c r="A66" s="42"/>
      <c r="B66" s="42"/>
      <c r="C66" s="42"/>
      <c r="D66" s="42"/>
      <c r="E66" s="42"/>
      <c r="F66" s="42"/>
      <c r="G66" s="42"/>
      <c r="H66" s="42"/>
      <c r="I66" s="42"/>
      <c r="J66" s="42"/>
    </row>
    <row r="67" spans="1:10" ht="12.75">
      <c r="A67" s="42"/>
      <c r="B67" s="42"/>
      <c r="C67" s="42"/>
      <c r="D67" s="42"/>
      <c r="E67" s="42"/>
      <c r="F67" s="42"/>
      <c r="G67" s="42"/>
      <c r="H67" s="42"/>
      <c r="I67" s="42"/>
      <c r="J67" s="42"/>
    </row>
    <row r="68" spans="1:10" ht="12.75">
      <c r="A68" s="42"/>
      <c r="B68" s="42"/>
      <c r="C68" s="42"/>
      <c r="D68" s="42"/>
      <c r="E68" s="42"/>
      <c r="F68" s="42"/>
      <c r="G68" s="42"/>
      <c r="H68" s="42"/>
      <c r="I68" s="42"/>
      <c r="J68" s="42"/>
    </row>
    <row r="69" spans="1:10" ht="12.75">
      <c r="A69" s="42"/>
      <c r="B69" s="42"/>
      <c r="C69" s="42"/>
      <c r="D69" s="42"/>
      <c r="E69" s="42"/>
      <c r="F69" s="42"/>
      <c r="G69" s="42"/>
      <c r="H69" s="42"/>
      <c r="I69" s="42"/>
      <c r="J69" s="42"/>
    </row>
    <row r="70" spans="1:10" ht="12.75">
      <c r="A70" s="42"/>
      <c r="B70" s="42"/>
      <c r="C70" s="42"/>
      <c r="D70" s="42"/>
      <c r="E70" s="42"/>
      <c r="F70" s="42"/>
      <c r="G70" s="42"/>
      <c r="H70" s="42"/>
      <c r="I70" s="42"/>
      <c r="J70" s="42"/>
    </row>
    <row r="71" spans="1:10" ht="12.75">
      <c r="A71" s="42"/>
      <c r="B71" s="42"/>
      <c r="C71" s="42"/>
      <c r="D71" s="42"/>
      <c r="E71" s="42"/>
      <c r="F71" s="42"/>
      <c r="G71" s="42"/>
      <c r="H71" s="42"/>
      <c r="I71" s="42"/>
      <c r="J71" s="42"/>
    </row>
    <row r="72" spans="1:10" ht="12.75">
      <c r="A72" s="42"/>
      <c r="B72" s="42"/>
      <c r="C72" s="42"/>
      <c r="D72" s="42"/>
      <c r="E72" s="42"/>
      <c r="F72" s="42"/>
      <c r="G72" s="42"/>
      <c r="H72" s="42"/>
      <c r="I72" s="42"/>
      <c r="J72" s="42"/>
    </row>
    <row r="73" spans="1:10" ht="12.75">
      <c r="A73" s="42"/>
      <c r="B73" s="42"/>
      <c r="C73" s="42"/>
      <c r="D73" s="42"/>
      <c r="E73" s="42"/>
      <c r="F73" s="42"/>
      <c r="G73" s="42"/>
      <c r="H73" s="42"/>
      <c r="I73" s="42"/>
      <c r="J73" s="42"/>
    </row>
    <row r="74" spans="1:10" ht="12.75">
      <c r="A74" s="42"/>
      <c r="B74" s="42"/>
      <c r="C74" s="42"/>
      <c r="D74" s="42"/>
      <c r="E74" s="42"/>
      <c r="F74" s="42"/>
      <c r="G74" s="42"/>
      <c r="H74" s="42"/>
      <c r="I74" s="42"/>
      <c r="J74" s="42"/>
    </row>
    <row r="75" spans="1:10" ht="12.75">
      <c r="A75" s="42"/>
      <c r="B75" s="42"/>
      <c r="C75" s="42"/>
      <c r="D75" s="42"/>
      <c r="E75" s="42"/>
      <c r="F75" s="42"/>
      <c r="G75" s="42"/>
      <c r="H75" s="42"/>
      <c r="I75" s="42"/>
      <c r="J75" s="42"/>
    </row>
    <row r="76" spans="1:10" ht="12.75">
      <c r="A76" s="42"/>
      <c r="B76" s="42"/>
      <c r="C76" s="42"/>
      <c r="D76" s="42"/>
      <c r="E76" s="42"/>
      <c r="F76" s="42"/>
      <c r="G76" s="42"/>
      <c r="H76" s="42"/>
      <c r="I76" s="42"/>
      <c r="J76" s="42"/>
    </row>
    <row r="77" spans="1:10" ht="12.75">
      <c r="A77" s="42"/>
      <c r="B77" s="42"/>
      <c r="C77" s="42"/>
      <c r="D77" s="42"/>
      <c r="E77" s="42"/>
      <c r="F77" s="42"/>
      <c r="G77" s="42"/>
      <c r="H77" s="42"/>
      <c r="I77" s="42"/>
      <c r="J77" s="42"/>
    </row>
    <row r="78" spans="1:10" ht="12.75">
      <c r="A78" s="42"/>
      <c r="B78" s="42"/>
      <c r="C78" s="42"/>
      <c r="D78" s="42"/>
      <c r="E78" s="42"/>
      <c r="F78" s="42"/>
      <c r="G78" s="42"/>
      <c r="H78" s="42"/>
      <c r="I78" s="42"/>
      <c r="J78" s="42"/>
    </row>
    <row r="79" spans="1:10" ht="12.75">
      <c r="A79" s="42"/>
      <c r="B79" s="42"/>
      <c r="C79" s="42"/>
      <c r="D79" s="42"/>
      <c r="E79" s="42"/>
      <c r="F79" s="42"/>
      <c r="G79" s="42"/>
      <c r="H79" s="42"/>
      <c r="I79" s="42"/>
      <c r="J79" s="42"/>
    </row>
    <row r="80" spans="1:10" ht="12.75">
      <c r="A80" s="42"/>
      <c r="B80" s="42"/>
      <c r="C80" s="42"/>
      <c r="D80" s="42"/>
      <c r="E80" s="42"/>
      <c r="F80" s="42"/>
      <c r="G80" s="42"/>
      <c r="H80" s="42"/>
      <c r="I80" s="42"/>
      <c r="J80" s="42"/>
    </row>
    <row r="81" spans="1:10" ht="12.75">
      <c r="A81" s="42"/>
      <c r="B81" s="42"/>
      <c r="C81" s="42"/>
      <c r="D81" s="42"/>
      <c r="E81" s="42"/>
      <c r="F81" s="42"/>
      <c r="G81" s="42"/>
      <c r="H81" s="42"/>
      <c r="I81" s="42"/>
      <c r="J81" s="42"/>
    </row>
    <row r="82" spans="1:10" ht="12.75">
      <c r="A82" s="42"/>
      <c r="B82" s="42"/>
      <c r="C82" s="42"/>
      <c r="D82" s="42"/>
      <c r="E82" s="42"/>
      <c r="F82" s="42"/>
      <c r="G82" s="42"/>
      <c r="H82" s="42"/>
      <c r="I82" s="42"/>
      <c r="J82" s="42"/>
    </row>
  </sheetData>
  <sheetProtection algorithmName="SHA-512" hashValue="3e+02LvwqhHCEdBuYifiTzUKbu8C+BBQ/qxFBHdhv6YpXf6QPRXnVKjZgeSHq8RG7gMMmdN4Pr6X1IsekmQBow==" saltValue="WJkKiuhd2ZnXTzGPDIr/2A==" spinCount="100000" sheet="1" objects="1" scenarios="1"/>
  <mergeCells count="16">
    <mergeCell ref="D6:J6"/>
    <mergeCell ref="A4:J4"/>
    <mergeCell ref="A10:C10"/>
    <mergeCell ref="D5:J5"/>
    <mergeCell ref="A18:B18"/>
    <mergeCell ref="A20:B20"/>
    <mergeCell ref="A16:D16"/>
    <mergeCell ref="A7:J7"/>
    <mergeCell ref="A8:J8"/>
    <mergeCell ref="D9:J9"/>
    <mergeCell ref="D10:J10"/>
    <mergeCell ref="D11:J11"/>
    <mergeCell ref="D12:J12"/>
    <mergeCell ref="A9:C9"/>
    <mergeCell ref="A11:C11"/>
    <mergeCell ref="A12:C12"/>
  </mergeCells>
  <dataValidations count="3">
    <dataValidation type="list" allowBlank="1" showInputMessage="1" showErrorMessage="1" sqref="D9:J9">
      <formula1>"1,2,3"</formula1>
    </dataValidation>
    <dataValidation type="list" allowBlank="1" showInputMessage="1" showErrorMessage="1" sqref="D10:J10">
      <formula1>"1,2,3,4,5,6,7"</formula1>
    </dataValidation>
    <dataValidation type="list" allowBlank="1" showInputMessage="1" showErrorMessage="1" sqref="D5">
      <formula1>"Ferroresonant (Default),Silicon Controlled Rectifier (SCR), Conversion: fuel to electric"</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V83"/>
  <sheetViews>
    <sheetView showGridLines="0" view="pageBreakPreview" zoomScaleSheetLayoutView="100" workbookViewId="0" topLeftCell="A1">
      <selection activeCell="C21" sqref="C21:D21"/>
    </sheetView>
  </sheetViews>
  <sheetFormatPr defaultColWidth="9.140625" defaultRowHeight="12.75"/>
  <cols>
    <col min="1" max="1" width="9.140625" style="0" customWidth="1"/>
    <col min="2" max="2" width="8.00390625" style="0" customWidth="1"/>
    <col min="3" max="3" width="3.57421875" style="0" customWidth="1"/>
    <col min="4" max="4" width="10.8515625" style="0" customWidth="1"/>
    <col min="7" max="7" width="2.140625" style="0" customWidth="1"/>
    <col min="8" max="8" width="1.1484375" style="0" customWidth="1"/>
    <col min="10" max="10" width="4.8515625" style="0" customWidth="1"/>
    <col min="11" max="11" width="11.421875" style="0" customWidth="1"/>
    <col min="12" max="12" width="9.421875" style="0" bestFit="1" customWidth="1"/>
    <col min="13" max="13" width="10.421875" style="0" bestFit="1" customWidth="1"/>
  </cols>
  <sheetData>
    <row r="1" spans="8:22" ht="12.75">
      <c r="H1" s="14"/>
      <c r="K1" s="19" t="s">
        <v>0</v>
      </c>
      <c r="L1" s="174" t="e">
        <f>#REF!</f>
        <v>#REF!</v>
      </c>
      <c r="M1" s="174"/>
      <c r="N1" s="13"/>
      <c r="O1" s="13"/>
      <c r="P1" s="13"/>
      <c r="Q1" s="13"/>
      <c r="R1" s="13"/>
      <c r="S1" s="13"/>
      <c r="T1" s="13"/>
      <c r="U1" s="13"/>
      <c r="V1" s="13"/>
    </row>
    <row r="2" spans="1:22" s="22" customFormat="1" ht="17.4">
      <c r="A2" s="173" t="e">
        <f>#REF!</f>
        <v>#REF!</v>
      </c>
      <c r="B2" s="173"/>
      <c r="C2" s="173"/>
      <c r="D2" s="173"/>
      <c r="E2" s="173"/>
      <c r="F2" s="173"/>
      <c r="G2" s="173"/>
      <c r="H2" s="173"/>
      <c r="I2" s="173"/>
      <c r="J2" s="173"/>
      <c r="K2" s="173"/>
      <c r="L2" s="173"/>
      <c r="M2" s="173"/>
      <c r="N2" s="21"/>
      <c r="O2" s="21"/>
      <c r="P2" s="21"/>
      <c r="Q2" s="21"/>
      <c r="R2" s="21"/>
      <c r="S2" s="21"/>
      <c r="T2" s="21"/>
      <c r="U2" s="21"/>
      <c r="V2" s="21"/>
    </row>
    <row r="3" spans="1:22" s="22" customFormat="1" ht="17.4">
      <c r="A3" s="173" t="e">
        <f>#REF!</f>
        <v>#REF!</v>
      </c>
      <c r="B3" s="173"/>
      <c r="C3" s="173"/>
      <c r="D3" s="173"/>
      <c r="E3" s="173"/>
      <c r="F3" s="173"/>
      <c r="G3" s="173"/>
      <c r="H3" s="173"/>
      <c r="I3" s="173"/>
      <c r="J3" s="173"/>
      <c r="K3" s="173"/>
      <c r="L3" s="173"/>
      <c r="M3" s="173"/>
      <c r="N3" s="21"/>
      <c r="O3" s="21"/>
      <c r="P3" s="21"/>
      <c r="Q3" s="21"/>
      <c r="R3" s="21"/>
      <c r="S3" s="21"/>
      <c r="T3" s="21"/>
      <c r="U3" s="21"/>
      <c r="V3" s="21"/>
    </row>
    <row r="4" spans="1:22" s="22" customFormat="1" ht="15.6">
      <c r="A4" s="182" t="e">
        <f>#REF!</f>
        <v>#REF!</v>
      </c>
      <c r="B4" s="182"/>
      <c r="C4" s="182"/>
      <c r="D4" s="182"/>
      <c r="E4" s="182"/>
      <c r="F4" s="182"/>
      <c r="G4" s="182"/>
      <c r="H4" s="182"/>
      <c r="I4" s="182"/>
      <c r="J4" s="182"/>
      <c r="K4" s="182"/>
      <c r="L4" s="182"/>
      <c r="M4" s="182"/>
      <c r="N4" s="21"/>
      <c r="O4" s="21"/>
      <c r="P4" s="21"/>
      <c r="Q4" s="21"/>
      <c r="R4" s="21"/>
      <c r="S4" s="21"/>
      <c r="T4" s="21"/>
      <c r="U4" s="21"/>
      <c r="V4" s="21"/>
    </row>
    <row r="5" spans="1:22" s="22" customFormat="1" ht="13.8">
      <c r="A5" s="179"/>
      <c r="B5" s="179"/>
      <c r="C5" s="179"/>
      <c r="D5" s="179"/>
      <c r="E5" s="179"/>
      <c r="F5" s="179"/>
      <c r="G5" s="179"/>
      <c r="H5" s="179"/>
      <c r="I5" s="179"/>
      <c r="J5" s="179"/>
      <c r="K5" s="179"/>
      <c r="L5" s="179"/>
      <c r="M5" s="179"/>
      <c r="N5" s="21"/>
      <c r="O5" s="21"/>
      <c r="P5" s="21"/>
      <c r="Q5" s="21"/>
      <c r="R5" s="21"/>
      <c r="S5" s="21"/>
      <c r="T5" s="21"/>
      <c r="U5" s="21"/>
      <c r="V5" s="21"/>
    </row>
    <row r="6" spans="1:22" s="22" customFormat="1" ht="13.8">
      <c r="A6" s="23"/>
      <c r="B6" s="23"/>
      <c r="C6" s="23"/>
      <c r="D6" s="23"/>
      <c r="E6" s="23"/>
      <c r="F6" s="23"/>
      <c r="G6" s="23"/>
      <c r="H6" s="23"/>
      <c r="I6" s="23"/>
      <c r="J6" s="23"/>
      <c r="K6" s="23"/>
      <c r="L6" s="23"/>
      <c r="M6" s="23"/>
      <c r="N6" s="21"/>
      <c r="O6" s="21"/>
      <c r="P6" s="21"/>
      <c r="Q6" s="21"/>
      <c r="R6" s="21"/>
      <c r="S6" s="21"/>
      <c r="T6" s="21"/>
      <c r="U6" s="21"/>
      <c r="V6" s="21"/>
    </row>
    <row r="7" spans="1:22" s="22" customFormat="1" ht="13.8">
      <c r="A7" s="38" t="s">
        <v>27</v>
      </c>
      <c r="B7" s="18"/>
      <c r="C7" s="20"/>
      <c r="D7" s="170" t="e">
        <f>#REF!</f>
        <v>#REF!</v>
      </c>
      <c r="E7" s="170"/>
      <c r="F7" s="170"/>
      <c r="G7" s="170"/>
      <c r="H7" s="170"/>
      <c r="I7" s="170"/>
      <c r="J7" s="170"/>
      <c r="K7" s="170"/>
      <c r="L7" s="170"/>
      <c r="M7" s="170"/>
      <c r="N7" s="21"/>
      <c r="O7" s="21"/>
      <c r="P7" s="21"/>
      <c r="Q7" s="21"/>
      <c r="R7" s="21"/>
      <c r="S7" s="21"/>
      <c r="T7" s="21"/>
      <c r="U7" s="21"/>
      <c r="V7" s="21"/>
    </row>
    <row r="8" spans="1:22" s="22" customFormat="1" ht="13.8">
      <c r="A8" s="15" t="s">
        <v>28</v>
      </c>
      <c r="B8" s="15"/>
      <c r="C8" s="15"/>
      <c r="D8" s="177" t="e">
        <f>#REF!</f>
        <v>#REF!</v>
      </c>
      <c r="E8" s="177"/>
      <c r="F8" s="177"/>
      <c r="G8" s="177"/>
      <c r="H8" s="177"/>
      <c r="I8" s="16" t="s">
        <v>5</v>
      </c>
      <c r="J8" s="181" t="e">
        <f>#REF!</f>
        <v>#REF!</v>
      </c>
      <c r="K8" s="181"/>
      <c r="L8" s="181"/>
      <c r="M8" s="181"/>
      <c r="N8" s="21"/>
      <c r="O8" s="21"/>
      <c r="P8" s="21"/>
      <c r="Q8" s="21"/>
      <c r="R8" s="21"/>
      <c r="S8" s="21"/>
      <c r="T8" s="21"/>
      <c r="U8" s="21"/>
      <c r="V8" s="21"/>
    </row>
    <row r="9" spans="1:22" s="22" customFormat="1" ht="13.8">
      <c r="A9" s="15" t="s">
        <v>29</v>
      </c>
      <c r="B9" s="15"/>
      <c r="C9" s="15"/>
      <c r="D9" s="177" t="e">
        <f>#REF!</f>
        <v>#REF!</v>
      </c>
      <c r="E9" s="177"/>
      <c r="F9" s="177"/>
      <c r="G9" s="179" t="s">
        <v>31</v>
      </c>
      <c r="H9" s="180"/>
      <c r="I9" s="180"/>
      <c r="J9" s="180"/>
      <c r="K9" s="177" t="e">
        <f>#REF!</f>
        <v>#REF!</v>
      </c>
      <c r="L9" s="177"/>
      <c r="M9" s="177"/>
      <c r="N9" s="21"/>
      <c r="O9" s="21"/>
      <c r="P9" s="21"/>
      <c r="Q9" s="21"/>
      <c r="R9" s="21"/>
      <c r="S9" s="21"/>
      <c r="T9" s="21"/>
      <c r="U9" s="21"/>
      <c r="V9" s="21"/>
    </row>
    <row r="10" spans="1:22" s="22" customFormat="1" ht="13.8">
      <c r="A10" s="15" t="s">
        <v>30</v>
      </c>
      <c r="B10" s="15"/>
      <c r="C10" s="15"/>
      <c r="D10" s="178" t="e">
        <f>#REF!</f>
        <v>#REF!</v>
      </c>
      <c r="E10" s="178"/>
      <c r="F10" s="178"/>
      <c r="G10" s="178"/>
      <c r="H10" s="178"/>
      <c r="I10" s="178"/>
      <c r="J10" s="178"/>
      <c r="K10" s="178"/>
      <c r="L10" s="178"/>
      <c r="M10" s="178"/>
      <c r="N10" s="21"/>
      <c r="O10" s="21"/>
      <c r="P10" s="21"/>
      <c r="Q10" s="21"/>
      <c r="R10" s="21"/>
      <c r="S10" s="21"/>
      <c r="T10" s="21"/>
      <c r="U10" s="21"/>
      <c r="V10" s="21"/>
    </row>
    <row r="11" spans="1:22" s="22" customFormat="1" ht="13.8">
      <c r="A11" s="15"/>
      <c r="B11" s="15"/>
      <c r="C11" s="15"/>
      <c r="D11" s="177" t="e">
        <f>#REF!</f>
        <v>#REF!</v>
      </c>
      <c r="E11" s="177"/>
      <c r="F11" s="177"/>
      <c r="G11" s="175"/>
      <c r="H11" s="175"/>
      <c r="I11" s="36" t="e">
        <f>#REF!</f>
        <v>#REF!</v>
      </c>
      <c r="J11" s="175"/>
      <c r="K11" s="175"/>
      <c r="L11" s="37" t="e">
        <f>#REF!</f>
        <v>#REF!</v>
      </c>
      <c r="M11" s="24"/>
      <c r="N11" s="21"/>
      <c r="O11" s="21"/>
      <c r="P11" s="21"/>
      <c r="Q11" s="21"/>
      <c r="R11" s="21"/>
      <c r="S11" s="21"/>
      <c r="T11" s="21"/>
      <c r="U11" s="21"/>
      <c r="V11" s="21"/>
    </row>
    <row r="12" spans="1:22" s="22" customFormat="1" ht="13.8">
      <c r="A12" s="18"/>
      <c r="B12" s="18"/>
      <c r="C12" s="18"/>
      <c r="D12" s="17" t="s">
        <v>2</v>
      </c>
      <c r="E12" s="17"/>
      <c r="F12" s="15" t="s">
        <v>1</v>
      </c>
      <c r="G12" s="15"/>
      <c r="H12" s="15"/>
      <c r="I12" s="17" t="s">
        <v>3</v>
      </c>
      <c r="J12" s="176"/>
      <c r="K12" s="176"/>
      <c r="L12" s="17" t="s">
        <v>4</v>
      </c>
      <c r="M12" s="18"/>
      <c r="N12" s="21"/>
      <c r="O12" s="21"/>
      <c r="P12" s="21"/>
      <c r="Q12" s="21"/>
      <c r="R12" s="21"/>
      <c r="S12" s="21"/>
      <c r="T12" s="21"/>
      <c r="U12" s="21"/>
      <c r="V12" s="21"/>
    </row>
    <row r="13" spans="1:22" s="22" customFormat="1" ht="13.8">
      <c r="A13" s="18"/>
      <c r="B13" s="18"/>
      <c r="C13" s="18"/>
      <c r="D13" s="17"/>
      <c r="E13" s="17"/>
      <c r="F13" s="15"/>
      <c r="G13" s="15"/>
      <c r="H13" s="15"/>
      <c r="I13" s="17"/>
      <c r="J13" s="25"/>
      <c r="K13" s="25"/>
      <c r="L13" s="17"/>
      <c r="M13" s="18"/>
      <c r="N13" s="21"/>
      <c r="O13" s="21"/>
      <c r="P13" s="21"/>
      <c r="Q13" s="21"/>
      <c r="R13" s="21"/>
      <c r="S13" s="21"/>
      <c r="T13" s="21"/>
      <c r="U13" s="21"/>
      <c r="V13" s="21"/>
    </row>
    <row r="14" spans="1:22" s="26" customFormat="1" ht="13.8">
      <c r="A14" s="26" t="s">
        <v>25</v>
      </c>
      <c r="N14" s="21"/>
      <c r="O14" s="21"/>
      <c r="P14" s="21"/>
      <c r="Q14" s="21"/>
      <c r="R14" s="21"/>
      <c r="S14" s="21"/>
      <c r="T14" s="21"/>
      <c r="U14" s="21"/>
      <c r="V14" s="21"/>
    </row>
    <row r="15" spans="1:22" s="22" customFormat="1" ht="13.8">
      <c r="A15" s="38" t="s">
        <v>32</v>
      </c>
      <c r="B15" s="18"/>
      <c r="C15" s="18"/>
      <c r="D15" s="170" t="e">
        <f>#REF!</f>
        <v>#REF!</v>
      </c>
      <c r="E15" s="170"/>
      <c r="F15" s="170"/>
      <c r="G15" s="170"/>
      <c r="H15" s="170"/>
      <c r="I15" s="170"/>
      <c r="J15" s="170"/>
      <c r="K15" s="170"/>
      <c r="L15" s="170"/>
      <c r="M15" s="170"/>
      <c r="N15" s="21"/>
      <c r="O15" s="21"/>
      <c r="P15" s="21"/>
      <c r="Q15" s="21"/>
      <c r="R15" s="21"/>
      <c r="S15" s="21"/>
      <c r="T15" s="21"/>
      <c r="U15" s="21"/>
      <c r="V15" s="21"/>
    </row>
    <row r="16" spans="1:22" s="22" customFormat="1" ht="13.8">
      <c r="A16" s="38" t="s">
        <v>33</v>
      </c>
      <c r="B16" s="18"/>
      <c r="C16" s="18"/>
      <c r="D16" s="171" t="e">
        <f>#REF!</f>
        <v>#REF!</v>
      </c>
      <c r="E16" s="171"/>
      <c r="F16" s="171"/>
      <c r="G16" s="171"/>
      <c r="H16" s="171"/>
      <c r="I16" s="171"/>
      <c r="J16" s="171"/>
      <c r="K16" s="171"/>
      <c r="L16" s="171"/>
      <c r="M16" s="171"/>
      <c r="N16" s="21"/>
      <c r="O16" s="21"/>
      <c r="P16" s="21"/>
      <c r="Q16" s="21"/>
      <c r="R16" s="21"/>
      <c r="S16" s="21"/>
      <c r="T16" s="21"/>
      <c r="U16" s="21"/>
      <c r="V16" s="21"/>
    </row>
    <row r="17" spans="1:22" s="22" customFormat="1" ht="13.8">
      <c r="A17" s="38" t="s">
        <v>26</v>
      </c>
      <c r="B17" s="18"/>
      <c r="C17" s="18"/>
      <c r="D17" s="171" t="e">
        <f>#REF!</f>
        <v>#REF!</v>
      </c>
      <c r="E17" s="171"/>
      <c r="F17" s="171"/>
      <c r="G17" s="171"/>
      <c r="H17" s="171"/>
      <c r="I17" s="171"/>
      <c r="J17" s="171"/>
      <c r="K17" s="171"/>
      <c r="L17" s="171"/>
      <c r="M17" s="171"/>
      <c r="N17" s="21"/>
      <c r="O17" s="21"/>
      <c r="P17" s="21"/>
      <c r="Q17" s="21"/>
      <c r="R17" s="21"/>
      <c r="S17" s="21"/>
      <c r="T17" s="21"/>
      <c r="U17" s="21"/>
      <c r="V17" s="21"/>
    </row>
    <row r="18" spans="1:22" s="22" customFormat="1" ht="13.8">
      <c r="A18" s="38" t="s">
        <v>28</v>
      </c>
      <c r="B18" s="18"/>
      <c r="C18" s="18"/>
      <c r="D18" s="171" t="e">
        <f>#REF!</f>
        <v>#REF!</v>
      </c>
      <c r="E18" s="171"/>
      <c r="F18" s="171"/>
      <c r="G18" s="171"/>
      <c r="H18" s="171"/>
      <c r="I18" s="17" t="s">
        <v>6</v>
      </c>
      <c r="J18" s="172" t="e">
        <f>#REF!</f>
        <v>#REF!</v>
      </c>
      <c r="K18" s="172"/>
      <c r="L18" s="172"/>
      <c r="M18" s="172"/>
      <c r="N18" s="21"/>
      <c r="O18" s="21"/>
      <c r="P18" s="21"/>
      <c r="Q18" s="21"/>
      <c r="R18" s="21"/>
      <c r="S18" s="21"/>
      <c r="T18" s="21"/>
      <c r="U18" s="21"/>
      <c r="V18" s="21"/>
    </row>
    <row r="19" spans="1:22" s="22" customFormat="1" ht="13.8">
      <c r="A19" s="18"/>
      <c r="B19" s="18"/>
      <c r="C19" s="18"/>
      <c r="D19" s="17"/>
      <c r="E19" s="17"/>
      <c r="F19" s="15"/>
      <c r="G19" s="15"/>
      <c r="H19" s="15"/>
      <c r="I19" s="17"/>
      <c r="J19" s="25"/>
      <c r="K19" s="25"/>
      <c r="L19" s="17"/>
      <c r="M19" s="18"/>
      <c r="N19" s="21"/>
      <c r="O19" s="21"/>
      <c r="P19" s="21"/>
      <c r="Q19" s="21"/>
      <c r="R19" s="21"/>
      <c r="S19" s="21"/>
      <c r="T19" s="21"/>
      <c r="U19" s="21"/>
      <c r="V19" s="21"/>
    </row>
    <row r="20" spans="1:22" s="22" customFormat="1" ht="14.4">
      <c r="A20" s="27"/>
      <c r="B20" s="27"/>
      <c r="C20" s="27"/>
      <c r="D20" s="28"/>
      <c r="E20" s="29"/>
      <c r="F20" s="29"/>
      <c r="G20" s="29"/>
      <c r="H20" s="29"/>
      <c r="I20" s="29"/>
      <c r="J20" s="29"/>
      <c r="K20" s="29"/>
      <c r="L20" s="29"/>
      <c r="M20" s="30"/>
      <c r="N20" s="21"/>
      <c r="O20" s="21"/>
      <c r="P20" s="21"/>
      <c r="Q20" s="21"/>
      <c r="R20" s="21"/>
      <c r="S20" s="21"/>
      <c r="T20" s="21"/>
      <c r="U20" s="21"/>
      <c r="V20" s="21"/>
    </row>
    <row r="21" spans="1:22" s="22" customFormat="1" ht="14.4">
      <c r="A21" s="31" t="s">
        <v>17</v>
      </c>
      <c r="B21" s="27"/>
      <c r="C21" s="183"/>
      <c r="D21" s="184"/>
      <c r="E21" s="29"/>
      <c r="F21" s="29"/>
      <c r="G21" s="29"/>
      <c r="H21" s="29"/>
      <c r="I21" s="29"/>
      <c r="J21" s="29"/>
      <c r="K21" s="29"/>
      <c r="L21" s="29"/>
      <c r="M21" s="30"/>
      <c r="N21" s="21"/>
      <c r="O21" s="21"/>
      <c r="P21" s="21"/>
      <c r="Q21" s="21"/>
      <c r="R21" s="21"/>
      <c r="S21" s="21"/>
      <c r="T21" s="21"/>
      <c r="U21" s="21"/>
      <c r="V21" s="21"/>
    </row>
    <row r="22" spans="1:22" s="22" customFormat="1" ht="14.4">
      <c r="A22" s="31"/>
      <c r="B22" s="27"/>
      <c r="C22" s="27"/>
      <c r="E22" s="29"/>
      <c r="F22" s="29"/>
      <c r="G22" s="29"/>
      <c r="H22" s="29"/>
      <c r="I22" s="29"/>
      <c r="J22" s="29"/>
      <c r="K22" s="29"/>
      <c r="L22" s="29"/>
      <c r="M22" s="30"/>
      <c r="N22" s="21"/>
      <c r="O22" s="21"/>
      <c r="P22" s="21"/>
      <c r="Q22" s="21"/>
      <c r="R22" s="21"/>
      <c r="S22" s="21"/>
      <c r="T22" s="21"/>
      <c r="U22" s="21"/>
      <c r="V22" s="21"/>
    </row>
    <row r="23" spans="1:22" s="22" customFormat="1" ht="13.8">
      <c r="A23" s="31" t="s">
        <v>19</v>
      </c>
      <c r="B23" s="27"/>
      <c r="C23" s="186"/>
      <c r="D23" s="184"/>
      <c r="E23" s="28"/>
      <c r="F23" s="28"/>
      <c r="G23" s="28"/>
      <c r="H23" s="28"/>
      <c r="I23" s="28"/>
      <c r="J23" s="28"/>
      <c r="K23" s="28"/>
      <c r="L23" s="3"/>
      <c r="M23" s="30"/>
      <c r="N23" s="21"/>
      <c r="O23" s="21"/>
      <c r="P23" s="21"/>
      <c r="Q23" s="21"/>
      <c r="R23" s="21"/>
      <c r="S23" s="21"/>
      <c r="T23" s="21"/>
      <c r="U23" s="21"/>
      <c r="V23" s="21"/>
    </row>
    <row r="24" spans="1:22" s="22" customFormat="1" ht="13.8">
      <c r="A24" s="31"/>
      <c r="B24" s="27"/>
      <c r="C24" s="27"/>
      <c r="E24" s="28"/>
      <c r="F24" s="28"/>
      <c r="G24" s="28"/>
      <c r="H24" s="28"/>
      <c r="I24" s="28"/>
      <c r="J24" s="28"/>
      <c r="K24" s="28"/>
      <c r="L24" s="3"/>
      <c r="M24" s="30"/>
      <c r="N24" s="21"/>
      <c r="O24" s="21"/>
      <c r="P24" s="21"/>
      <c r="Q24" s="21"/>
      <c r="R24" s="21"/>
      <c r="S24" s="21"/>
      <c r="T24" s="21"/>
      <c r="U24" s="21"/>
      <c r="V24" s="21"/>
    </row>
    <row r="25" spans="1:22" s="22" customFormat="1" ht="13.8">
      <c r="A25" s="31" t="s">
        <v>18</v>
      </c>
      <c r="B25" s="27"/>
      <c r="C25" s="185" t="e">
        <f>#REF!</f>
        <v>#REF!</v>
      </c>
      <c r="D25" s="184"/>
      <c r="F25" s="28"/>
      <c r="G25" s="28"/>
      <c r="H25" s="28"/>
      <c r="I25" s="28"/>
      <c r="J25" s="28"/>
      <c r="K25" s="28"/>
      <c r="L25" s="3"/>
      <c r="M25" s="30"/>
      <c r="N25" s="21"/>
      <c r="O25" s="21"/>
      <c r="P25" s="21"/>
      <c r="Q25" s="21"/>
      <c r="R25" s="21"/>
      <c r="S25" s="21"/>
      <c r="T25" s="21"/>
      <c r="U25" s="21"/>
      <c r="V25" s="21"/>
    </row>
    <row r="26" spans="1:22" s="22" customFormat="1" ht="13.8">
      <c r="A26" s="31"/>
      <c r="B26" s="27"/>
      <c r="C26" s="32"/>
      <c r="F26" s="28"/>
      <c r="G26" s="28"/>
      <c r="H26" s="28"/>
      <c r="I26" s="28"/>
      <c r="J26" s="28"/>
      <c r="K26" s="28"/>
      <c r="L26" s="3"/>
      <c r="M26" s="30"/>
      <c r="N26" s="21"/>
      <c r="O26" s="21"/>
      <c r="P26" s="21"/>
      <c r="Q26" s="21"/>
      <c r="R26" s="21"/>
      <c r="S26" s="21"/>
      <c r="T26" s="21"/>
      <c r="U26" s="21"/>
      <c r="V26" s="21"/>
    </row>
    <row r="27" spans="1:22" s="22" customFormat="1" ht="13.8">
      <c r="A27" s="31" t="s">
        <v>13</v>
      </c>
      <c r="B27" s="27"/>
      <c r="C27" s="185" t="e">
        <f>#REF!</f>
        <v>#REF!</v>
      </c>
      <c r="D27" s="184"/>
      <c r="L27" s="31"/>
      <c r="M27" s="27"/>
      <c r="N27" s="21"/>
      <c r="O27" s="21"/>
      <c r="P27" s="21"/>
      <c r="Q27" s="21"/>
      <c r="R27" s="21"/>
      <c r="S27" s="21"/>
      <c r="T27" s="21"/>
      <c r="U27" s="21"/>
      <c r="V27" s="21"/>
    </row>
    <row r="28" spans="1:22" s="22" customFormat="1" ht="13.8">
      <c r="A28" s="31"/>
      <c r="B28" s="27"/>
      <c r="C28" s="32"/>
      <c r="L28" s="31"/>
      <c r="M28" s="27"/>
      <c r="N28" s="21"/>
      <c r="O28" s="21"/>
      <c r="P28" s="21"/>
      <c r="Q28" s="21"/>
      <c r="R28" s="21"/>
      <c r="S28" s="21"/>
      <c r="T28" s="21"/>
      <c r="U28" s="21"/>
      <c r="V28" s="21"/>
    </row>
    <row r="29" spans="1:22" s="22" customFormat="1" ht="14.4" thickBot="1">
      <c r="A29" s="27"/>
      <c r="B29" s="27"/>
      <c r="C29" s="27"/>
      <c r="D29" s="197"/>
      <c r="E29" s="197"/>
      <c r="F29" s="195"/>
      <c r="G29" s="195"/>
      <c r="H29" s="195"/>
      <c r="I29" s="195"/>
      <c r="J29" s="195"/>
      <c r="K29" s="195"/>
      <c r="L29" s="3" t="s">
        <v>14</v>
      </c>
      <c r="M29" s="33"/>
      <c r="N29" s="21"/>
      <c r="O29" s="21"/>
      <c r="P29" s="21"/>
      <c r="Q29" s="21"/>
      <c r="R29" s="21"/>
      <c r="S29" s="21"/>
      <c r="T29" s="21"/>
      <c r="U29" s="21"/>
      <c r="V29" s="21"/>
    </row>
    <row r="30" spans="1:22" s="22" customFormat="1" ht="14.4">
      <c r="A30" s="27"/>
      <c r="B30" s="27"/>
      <c r="C30" s="27"/>
      <c r="D30" s="28"/>
      <c r="E30" s="196" t="s">
        <v>34</v>
      </c>
      <c r="F30" s="196"/>
      <c r="G30" s="196"/>
      <c r="H30" s="196"/>
      <c r="I30" s="196"/>
      <c r="J30" s="196"/>
      <c r="K30" s="196"/>
      <c r="L30" s="196"/>
      <c r="M30" s="30"/>
      <c r="N30" s="21"/>
      <c r="O30" s="21"/>
      <c r="P30" s="21"/>
      <c r="Q30" s="21"/>
      <c r="R30" s="21"/>
      <c r="S30" s="21"/>
      <c r="T30" s="21"/>
      <c r="U30" s="21"/>
      <c r="V30" s="21"/>
    </row>
    <row r="31" spans="1:22" s="22" customFormat="1" ht="13.8">
      <c r="A31" s="31"/>
      <c r="B31" s="27"/>
      <c r="C31" s="27"/>
      <c r="D31" s="34"/>
      <c r="E31" s="34"/>
      <c r="F31" s="34"/>
      <c r="G31" s="34"/>
      <c r="H31" s="34"/>
      <c r="I31" s="27"/>
      <c r="J31" s="27"/>
      <c r="K31" s="27"/>
      <c r="L31" s="31"/>
      <c r="M31" s="27"/>
      <c r="N31" s="21"/>
      <c r="O31" s="21"/>
      <c r="P31" s="21"/>
      <c r="Q31" s="21"/>
      <c r="R31" s="21"/>
      <c r="S31" s="21"/>
      <c r="T31" s="21"/>
      <c r="U31" s="21"/>
      <c r="V31" s="21"/>
    </row>
    <row r="32" spans="1:22" s="22" customFormat="1" ht="13.8">
      <c r="A32" s="31" t="s">
        <v>15</v>
      </c>
      <c r="D32" s="34"/>
      <c r="E32" s="34"/>
      <c r="F32" s="34"/>
      <c r="G32" s="34"/>
      <c r="H32" s="34"/>
      <c r="I32" s="27"/>
      <c r="J32" s="27"/>
      <c r="K32" s="27"/>
      <c r="L32" s="31"/>
      <c r="M32" s="27"/>
      <c r="N32" s="21"/>
      <c r="O32" s="21"/>
      <c r="P32" s="21"/>
      <c r="Q32" s="21"/>
      <c r="R32" s="21"/>
      <c r="S32" s="21"/>
      <c r="T32" s="21"/>
      <c r="U32" s="21"/>
      <c r="V32" s="21"/>
    </row>
    <row r="33" spans="4:22" s="22" customFormat="1" ht="14.4" thickBot="1">
      <c r="D33" s="195"/>
      <c r="E33" s="195"/>
      <c r="F33" s="195"/>
      <c r="G33" s="195"/>
      <c r="H33" s="195"/>
      <c r="I33" s="195"/>
      <c r="J33" s="27"/>
      <c r="K33" s="27"/>
      <c r="L33" s="31"/>
      <c r="M33" s="27"/>
      <c r="N33" s="21"/>
      <c r="O33" s="21"/>
      <c r="P33" s="21"/>
      <c r="Q33" s="21"/>
      <c r="R33" s="21"/>
      <c r="S33" s="21"/>
      <c r="T33" s="21"/>
      <c r="U33" s="21"/>
      <c r="V33" s="21"/>
    </row>
    <row r="34" spans="1:22" s="22" customFormat="1" ht="14.4">
      <c r="A34" s="27"/>
      <c r="B34" s="27"/>
      <c r="C34" s="27"/>
      <c r="D34" s="196" t="s">
        <v>34</v>
      </c>
      <c r="E34" s="196"/>
      <c r="F34" s="196"/>
      <c r="G34" s="196"/>
      <c r="H34" s="196"/>
      <c r="I34" s="196"/>
      <c r="J34" s="27"/>
      <c r="K34" s="31"/>
      <c r="L34" s="27"/>
      <c r="M34" s="27"/>
      <c r="N34" s="21"/>
      <c r="O34" s="21"/>
      <c r="P34" s="21"/>
      <c r="Q34" s="21"/>
      <c r="R34" s="21"/>
      <c r="S34" s="21"/>
      <c r="T34" s="21"/>
      <c r="U34" s="21"/>
      <c r="V34" s="21"/>
    </row>
    <row r="35" spans="1:22" s="22" customFormat="1" ht="14.4">
      <c r="A35" s="27"/>
      <c r="B35" s="27"/>
      <c r="C35" s="27"/>
      <c r="D35" s="29"/>
      <c r="E35" s="29"/>
      <c r="F35" s="29"/>
      <c r="G35" s="29"/>
      <c r="H35" s="29"/>
      <c r="I35" s="29"/>
      <c r="J35" s="27"/>
      <c r="K35" s="31"/>
      <c r="L35" s="27"/>
      <c r="M35" s="27"/>
      <c r="N35" s="21"/>
      <c r="O35" s="21"/>
      <c r="P35" s="21"/>
      <c r="Q35" s="21"/>
      <c r="R35" s="21"/>
      <c r="S35" s="21"/>
      <c r="T35" s="21"/>
      <c r="U35" s="21"/>
      <c r="V35" s="21"/>
    </row>
    <row r="36" spans="1:22" s="22" customFormat="1" ht="13.8">
      <c r="A36" s="31" t="s">
        <v>7</v>
      </c>
      <c r="B36" s="27"/>
      <c r="C36" s="27"/>
      <c r="D36" s="27"/>
      <c r="E36" s="27"/>
      <c r="F36" s="27"/>
      <c r="G36" s="27"/>
      <c r="H36" s="27"/>
      <c r="I36" s="31"/>
      <c r="J36" s="31"/>
      <c r="K36" s="27"/>
      <c r="L36" s="27"/>
      <c r="M36" s="27"/>
      <c r="N36" s="21"/>
      <c r="O36" s="21"/>
      <c r="P36" s="21"/>
      <c r="Q36" s="21"/>
      <c r="R36" s="21"/>
      <c r="S36" s="21"/>
      <c r="T36" s="21"/>
      <c r="U36" s="21"/>
      <c r="V36" s="21"/>
    </row>
    <row r="37" spans="1:22" s="22" customFormat="1" ht="13.8">
      <c r="A37" s="27"/>
      <c r="B37" s="27"/>
      <c r="C37" s="27"/>
      <c r="D37" s="35" t="s">
        <v>21</v>
      </c>
      <c r="E37" s="31"/>
      <c r="F37" s="27"/>
      <c r="G37" s="27"/>
      <c r="H37" s="27"/>
      <c r="I37" s="31"/>
      <c r="J37" s="31"/>
      <c r="K37" s="27"/>
      <c r="L37" s="31"/>
      <c r="M37" s="31"/>
      <c r="N37" s="21"/>
      <c r="O37" s="21"/>
      <c r="P37" s="21"/>
      <c r="Q37" s="21"/>
      <c r="R37" s="21"/>
      <c r="S37" s="21"/>
      <c r="T37" s="21"/>
      <c r="U37" s="21"/>
      <c r="V37" s="21"/>
    </row>
    <row r="38" spans="1:22" s="22" customFormat="1" ht="13.8">
      <c r="A38" s="27"/>
      <c r="B38" s="27"/>
      <c r="C38" s="27"/>
      <c r="D38" s="31" t="s">
        <v>8</v>
      </c>
      <c r="E38" s="31"/>
      <c r="F38" s="27"/>
      <c r="G38" s="27"/>
      <c r="H38" s="27"/>
      <c r="I38" s="31"/>
      <c r="J38" s="31"/>
      <c r="K38" s="27"/>
      <c r="L38" s="31"/>
      <c r="M38" s="31"/>
      <c r="N38" s="21"/>
      <c r="O38" s="21"/>
      <c r="P38" s="21"/>
      <c r="Q38" s="21"/>
      <c r="R38" s="21"/>
      <c r="S38" s="21"/>
      <c r="T38" s="21"/>
      <c r="U38" s="21"/>
      <c r="V38" s="21"/>
    </row>
    <row r="39" spans="1:22" s="22" customFormat="1" ht="13.8">
      <c r="A39" s="27"/>
      <c r="B39" s="27"/>
      <c r="C39" s="27"/>
      <c r="D39" s="31" t="s">
        <v>20</v>
      </c>
      <c r="E39" s="31"/>
      <c r="F39" s="27"/>
      <c r="G39" s="27"/>
      <c r="H39" s="27"/>
      <c r="I39" s="31"/>
      <c r="J39" s="31"/>
      <c r="K39" s="27"/>
      <c r="L39" s="31"/>
      <c r="M39" s="31"/>
      <c r="N39" s="21"/>
      <c r="O39" s="21"/>
      <c r="P39" s="21"/>
      <c r="Q39" s="21"/>
      <c r="R39" s="21"/>
      <c r="S39" s="21"/>
      <c r="T39" s="21"/>
      <c r="U39" s="21"/>
      <c r="V39" s="21"/>
    </row>
    <row r="40" spans="1:22" s="22" customFormat="1" ht="13.8">
      <c r="A40" s="27"/>
      <c r="B40" s="27"/>
      <c r="C40" s="27"/>
      <c r="D40" s="31" t="s">
        <v>22</v>
      </c>
      <c r="E40" s="31"/>
      <c r="F40" s="27"/>
      <c r="G40" s="27"/>
      <c r="H40" s="27"/>
      <c r="I40" s="27"/>
      <c r="J40" s="27"/>
      <c r="K40" s="27"/>
      <c r="L40" s="27"/>
      <c r="M40" s="27"/>
      <c r="N40" s="21"/>
      <c r="O40" s="21"/>
      <c r="P40" s="21"/>
      <c r="Q40" s="21"/>
      <c r="R40" s="21"/>
      <c r="S40" s="21"/>
      <c r="T40" s="21"/>
      <c r="U40" s="21"/>
      <c r="V40" s="21"/>
    </row>
    <row r="41" spans="1:22" ht="12.75">
      <c r="A41" s="4"/>
      <c r="B41" s="4"/>
      <c r="C41" s="4"/>
      <c r="D41" s="2"/>
      <c r="E41" s="2"/>
      <c r="F41" s="4"/>
      <c r="G41" s="4"/>
      <c r="H41" s="4"/>
      <c r="I41" s="4"/>
      <c r="J41" s="4"/>
      <c r="K41" s="4"/>
      <c r="L41" s="4"/>
      <c r="M41" s="4"/>
      <c r="N41" s="13"/>
      <c r="O41" s="13"/>
      <c r="P41" s="13"/>
      <c r="Q41" s="13"/>
      <c r="R41" s="13"/>
      <c r="S41" s="13"/>
      <c r="T41" s="13"/>
      <c r="U41" s="13"/>
      <c r="V41" s="13"/>
    </row>
    <row r="42" spans="1:22" ht="12.75">
      <c r="A42" s="4"/>
      <c r="B42" s="4"/>
      <c r="C42" s="4"/>
      <c r="D42" s="192" t="s">
        <v>9</v>
      </c>
      <c r="E42" s="193"/>
      <c r="F42" s="193"/>
      <c r="G42" s="193"/>
      <c r="H42" s="193"/>
      <c r="I42" s="193"/>
      <c r="J42" s="193"/>
      <c r="K42" s="194"/>
      <c r="L42" s="4"/>
      <c r="M42" s="4"/>
      <c r="N42" s="13"/>
      <c r="O42" s="13"/>
      <c r="P42" s="13"/>
      <c r="Q42" s="13"/>
      <c r="R42" s="13"/>
      <c r="S42" s="13"/>
      <c r="T42" s="13"/>
      <c r="U42" s="13"/>
      <c r="V42" s="13"/>
    </row>
    <row r="43" spans="1:22" ht="12.75">
      <c r="A43" s="4"/>
      <c r="B43" s="4"/>
      <c r="C43" s="4"/>
      <c r="D43" s="5" t="s">
        <v>10</v>
      </c>
      <c r="E43" s="6"/>
      <c r="F43" s="187"/>
      <c r="G43" s="188"/>
      <c r="H43" s="188"/>
      <c r="I43" s="188"/>
      <c r="J43" s="7"/>
      <c r="K43" s="8"/>
      <c r="L43" s="4"/>
      <c r="M43" s="4"/>
      <c r="N43" s="13"/>
      <c r="O43" s="13"/>
      <c r="P43" s="13"/>
      <c r="Q43" s="13"/>
      <c r="R43" s="13"/>
      <c r="S43" s="13"/>
      <c r="T43" s="13"/>
      <c r="U43" s="13"/>
      <c r="V43" s="13"/>
    </row>
    <row r="44" spans="1:22" ht="12.75">
      <c r="A44" s="4"/>
      <c r="B44" s="4"/>
      <c r="C44" s="4"/>
      <c r="D44" s="5" t="s">
        <v>11</v>
      </c>
      <c r="E44" s="6"/>
      <c r="F44" s="190"/>
      <c r="G44" s="191"/>
      <c r="H44" s="191"/>
      <c r="I44" s="191"/>
      <c r="J44" s="7"/>
      <c r="K44" s="8"/>
      <c r="L44" s="4"/>
      <c r="M44" s="4"/>
      <c r="N44" s="13"/>
      <c r="O44" s="13"/>
      <c r="P44" s="13"/>
      <c r="Q44" s="13"/>
      <c r="R44" s="13"/>
      <c r="S44" s="13"/>
      <c r="T44" s="13"/>
      <c r="U44" s="13"/>
      <c r="V44" s="13"/>
    </row>
    <row r="45" spans="1:22" ht="12.75">
      <c r="A45" s="4"/>
      <c r="B45" s="4"/>
      <c r="C45" s="4"/>
      <c r="D45" s="5" t="s">
        <v>12</v>
      </c>
      <c r="E45" s="6"/>
      <c r="F45" s="1"/>
      <c r="G45" s="1"/>
      <c r="H45" s="1"/>
      <c r="I45" s="1"/>
      <c r="J45" s="9"/>
      <c r="K45" s="10"/>
      <c r="L45" s="4"/>
      <c r="M45" s="4"/>
      <c r="N45" s="13"/>
      <c r="O45" s="13"/>
      <c r="P45" s="13"/>
      <c r="Q45" s="13"/>
      <c r="R45" s="13"/>
      <c r="S45" s="13"/>
      <c r="T45" s="13"/>
      <c r="U45" s="13"/>
      <c r="V45" s="13"/>
    </row>
    <row r="46" spans="1:22" ht="12.75">
      <c r="A46" s="4"/>
      <c r="B46" s="4"/>
      <c r="C46" s="4"/>
      <c r="D46" s="11" t="s">
        <v>16</v>
      </c>
      <c r="E46" s="12"/>
      <c r="F46" s="187"/>
      <c r="G46" s="188"/>
      <c r="H46" s="188"/>
      <c r="I46" s="188"/>
      <c r="J46" s="188"/>
      <c r="K46" s="189"/>
      <c r="L46" s="4"/>
      <c r="M46" s="4"/>
      <c r="N46" s="13"/>
      <c r="O46" s="13"/>
      <c r="P46" s="13"/>
      <c r="Q46" s="13"/>
      <c r="R46" s="13"/>
      <c r="S46" s="13"/>
      <c r="T46" s="13"/>
      <c r="U46" s="13"/>
      <c r="V46" s="13"/>
    </row>
    <row r="47" spans="14:22" ht="12.75">
      <c r="N47" s="13"/>
      <c r="O47" s="13"/>
      <c r="P47" s="13"/>
      <c r="Q47" s="13"/>
      <c r="R47" s="13"/>
      <c r="S47" s="13"/>
      <c r="T47" s="13"/>
      <c r="U47" s="13"/>
      <c r="V47" s="13"/>
    </row>
    <row r="48" spans="14:22" ht="12.75">
      <c r="N48" s="13"/>
      <c r="O48" s="13"/>
      <c r="P48" s="13"/>
      <c r="Q48" s="13"/>
      <c r="R48" s="13"/>
      <c r="S48" s="13"/>
      <c r="T48" s="13"/>
      <c r="U48" s="13"/>
      <c r="V48" s="13"/>
    </row>
    <row r="49" spans="14:22" ht="12.75">
      <c r="N49" s="13"/>
      <c r="O49" s="13"/>
      <c r="P49" s="13"/>
      <c r="Q49" s="13"/>
      <c r="R49" s="13"/>
      <c r="S49" s="13"/>
      <c r="T49" s="13"/>
      <c r="U49" s="13"/>
      <c r="V49" s="13"/>
    </row>
    <row r="50" spans="14:22" ht="12.75">
      <c r="N50" s="13"/>
      <c r="O50" s="13"/>
      <c r="P50" s="13"/>
      <c r="Q50" s="13"/>
      <c r="R50" s="13"/>
      <c r="S50" s="13"/>
      <c r="T50" s="13"/>
      <c r="U50" s="13"/>
      <c r="V50" s="13"/>
    </row>
    <row r="51" spans="14:22" ht="12.75">
      <c r="N51" s="13"/>
      <c r="O51" s="13"/>
      <c r="P51" s="13"/>
      <c r="Q51" s="13"/>
      <c r="R51" s="13"/>
      <c r="S51" s="13"/>
      <c r="T51" s="13"/>
      <c r="U51" s="13"/>
      <c r="V51" s="13"/>
    </row>
    <row r="52" spans="14:22" ht="12.75">
      <c r="N52" s="13"/>
      <c r="O52" s="13"/>
      <c r="P52" s="13"/>
      <c r="Q52" s="13"/>
      <c r="R52" s="13"/>
      <c r="S52" s="13"/>
      <c r="T52" s="13"/>
      <c r="U52" s="13"/>
      <c r="V52" s="13"/>
    </row>
    <row r="53" spans="14:22" ht="12.75">
      <c r="N53" s="13"/>
      <c r="O53" s="13"/>
      <c r="P53" s="13"/>
      <c r="Q53" s="13"/>
      <c r="R53" s="13"/>
      <c r="S53" s="13"/>
      <c r="T53" s="13"/>
      <c r="U53" s="13"/>
      <c r="V53" s="13"/>
    </row>
    <row r="54" spans="14:22" ht="12.75">
      <c r="N54" s="13"/>
      <c r="O54" s="13"/>
      <c r="P54" s="13"/>
      <c r="Q54" s="13"/>
      <c r="R54" s="13"/>
      <c r="S54" s="13"/>
      <c r="T54" s="13"/>
      <c r="U54" s="13"/>
      <c r="V54" s="13"/>
    </row>
    <row r="55" spans="14:22" ht="12.75">
      <c r="N55" s="13"/>
      <c r="O55" s="13"/>
      <c r="P55" s="13"/>
      <c r="Q55" s="13"/>
      <c r="R55" s="13"/>
      <c r="S55" s="13"/>
      <c r="T55" s="13"/>
      <c r="U55" s="13"/>
      <c r="V55" s="13"/>
    </row>
    <row r="56" spans="14:22" ht="12.75">
      <c r="N56" s="13"/>
      <c r="O56" s="13"/>
      <c r="P56" s="13"/>
      <c r="Q56" s="13"/>
      <c r="R56" s="13"/>
      <c r="S56" s="13"/>
      <c r="T56" s="13"/>
      <c r="U56" s="13"/>
      <c r="V56" s="13"/>
    </row>
    <row r="57" spans="14:22" ht="12.75">
      <c r="N57" s="13"/>
      <c r="O57" s="13"/>
      <c r="P57" s="13"/>
      <c r="Q57" s="13"/>
      <c r="R57" s="13"/>
      <c r="S57" s="13"/>
      <c r="T57" s="13"/>
      <c r="U57" s="13"/>
      <c r="V57" s="13"/>
    </row>
    <row r="58" spans="14:22" ht="12.75">
      <c r="N58" s="13"/>
      <c r="O58" s="13"/>
      <c r="P58" s="13"/>
      <c r="Q58" s="13"/>
      <c r="R58" s="13"/>
      <c r="S58" s="13"/>
      <c r="T58" s="13"/>
      <c r="U58" s="13"/>
      <c r="V58" s="13"/>
    </row>
    <row r="59" spans="14:22" ht="12.75">
      <c r="N59" s="13"/>
      <c r="O59" s="13"/>
      <c r="P59" s="13"/>
      <c r="Q59" s="13"/>
      <c r="R59" s="13"/>
      <c r="S59" s="13"/>
      <c r="T59" s="13"/>
      <c r="U59" s="13"/>
      <c r="V59" s="13"/>
    </row>
    <row r="60" spans="14:22" ht="12.75">
      <c r="N60" s="13"/>
      <c r="O60" s="13"/>
      <c r="P60" s="13"/>
      <c r="Q60" s="13"/>
      <c r="R60" s="13"/>
      <c r="S60" s="13"/>
      <c r="T60" s="13"/>
      <c r="U60" s="13"/>
      <c r="V60" s="13"/>
    </row>
    <row r="61" spans="14:22" ht="12.75">
      <c r="N61" s="13"/>
      <c r="O61" s="13"/>
      <c r="P61" s="13"/>
      <c r="Q61" s="13"/>
      <c r="R61" s="13"/>
      <c r="S61" s="13"/>
      <c r="T61" s="13"/>
      <c r="U61" s="13"/>
      <c r="V61" s="13"/>
    </row>
    <row r="62" spans="14:22" ht="12.75">
      <c r="N62" s="13"/>
      <c r="O62" s="13"/>
      <c r="P62" s="13"/>
      <c r="Q62" s="13"/>
      <c r="R62" s="13"/>
      <c r="S62" s="13"/>
      <c r="T62" s="13"/>
      <c r="U62" s="13"/>
      <c r="V62" s="13"/>
    </row>
    <row r="63" spans="1:22" ht="12.75">
      <c r="A63" s="13"/>
      <c r="B63" s="13"/>
      <c r="C63" s="13"/>
      <c r="D63" s="13"/>
      <c r="E63" s="13"/>
      <c r="F63" s="13"/>
      <c r="G63" s="13"/>
      <c r="H63" s="13"/>
      <c r="I63" s="13"/>
      <c r="J63" s="13"/>
      <c r="K63" s="13"/>
      <c r="L63" s="13"/>
      <c r="M63" s="13"/>
      <c r="N63" s="13"/>
      <c r="O63" s="13"/>
      <c r="P63" s="13"/>
      <c r="Q63" s="13"/>
      <c r="R63" s="13"/>
      <c r="S63" s="13"/>
      <c r="T63" s="13"/>
      <c r="U63" s="13"/>
      <c r="V63" s="13"/>
    </row>
    <row r="64" spans="1:22" ht="12.75">
      <c r="A64" s="13"/>
      <c r="B64" s="13"/>
      <c r="C64" s="13"/>
      <c r="D64" s="13"/>
      <c r="E64" s="13"/>
      <c r="F64" s="13"/>
      <c r="G64" s="13"/>
      <c r="H64" s="13"/>
      <c r="I64" s="13"/>
      <c r="J64" s="13"/>
      <c r="K64" s="13"/>
      <c r="L64" s="13"/>
      <c r="M64" s="13"/>
      <c r="N64" s="13"/>
      <c r="O64" s="13"/>
      <c r="P64" s="13"/>
      <c r="Q64" s="13"/>
      <c r="R64" s="13"/>
      <c r="S64" s="13"/>
      <c r="T64" s="13"/>
      <c r="U64" s="13"/>
      <c r="V64" s="13"/>
    </row>
    <row r="65" spans="1:22" ht="12.75">
      <c r="A65" s="13"/>
      <c r="B65" s="13"/>
      <c r="C65" s="13"/>
      <c r="D65" s="13"/>
      <c r="E65" s="13"/>
      <c r="F65" s="13"/>
      <c r="G65" s="13"/>
      <c r="H65" s="13"/>
      <c r="I65" s="13"/>
      <c r="J65" s="13"/>
      <c r="K65" s="13"/>
      <c r="L65" s="13"/>
      <c r="M65" s="13"/>
      <c r="N65" s="13"/>
      <c r="O65" s="13"/>
      <c r="P65" s="13"/>
      <c r="Q65" s="13"/>
      <c r="R65" s="13"/>
      <c r="S65" s="13"/>
      <c r="T65" s="13"/>
      <c r="U65" s="13"/>
      <c r="V65" s="13"/>
    </row>
    <row r="66" spans="1:22" ht="12.75">
      <c r="A66" s="13"/>
      <c r="B66" s="13"/>
      <c r="C66" s="13"/>
      <c r="D66" s="13"/>
      <c r="E66" s="13"/>
      <c r="F66" s="13"/>
      <c r="G66" s="13"/>
      <c r="H66" s="13"/>
      <c r="I66" s="13"/>
      <c r="J66" s="13"/>
      <c r="K66" s="13"/>
      <c r="L66" s="13"/>
      <c r="M66" s="13"/>
      <c r="N66" s="13"/>
      <c r="O66" s="13"/>
      <c r="P66" s="13"/>
      <c r="Q66" s="13"/>
      <c r="R66" s="13"/>
      <c r="S66" s="13"/>
      <c r="T66" s="13"/>
      <c r="U66" s="13"/>
      <c r="V66" s="13"/>
    </row>
    <row r="67" spans="1:22" ht="12.75">
      <c r="A67" s="13"/>
      <c r="B67" s="13"/>
      <c r="C67" s="13"/>
      <c r="D67" s="13"/>
      <c r="E67" s="13"/>
      <c r="F67" s="13"/>
      <c r="G67" s="13"/>
      <c r="H67" s="13"/>
      <c r="I67" s="13"/>
      <c r="J67" s="13"/>
      <c r="K67" s="13"/>
      <c r="L67" s="13"/>
      <c r="M67" s="13"/>
      <c r="N67" s="13"/>
      <c r="O67" s="13"/>
      <c r="P67" s="13"/>
      <c r="Q67" s="13"/>
      <c r="R67" s="13"/>
      <c r="S67" s="13"/>
      <c r="T67" s="13"/>
      <c r="U67" s="13"/>
      <c r="V67" s="13"/>
    </row>
    <row r="68" spans="1:22" ht="12.75">
      <c r="A68" s="13"/>
      <c r="B68" s="13"/>
      <c r="C68" s="13"/>
      <c r="D68" s="13"/>
      <c r="E68" s="13"/>
      <c r="F68" s="13"/>
      <c r="G68" s="13"/>
      <c r="H68" s="13"/>
      <c r="I68" s="13"/>
      <c r="J68" s="13"/>
      <c r="K68" s="13"/>
      <c r="L68" s="13"/>
      <c r="M68" s="13"/>
      <c r="N68" s="13"/>
      <c r="O68" s="13"/>
      <c r="P68" s="13"/>
      <c r="Q68" s="13"/>
      <c r="R68" s="13"/>
      <c r="S68" s="13"/>
      <c r="T68" s="13"/>
      <c r="U68" s="13"/>
      <c r="V68" s="13"/>
    </row>
    <row r="69" spans="1:22" ht="12.75">
      <c r="A69" s="13"/>
      <c r="B69" s="13"/>
      <c r="C69" s="13"/>
      <c r="D69" s="13"/>
      <c r="E69" s="13"/>
      <c r="F69" s="13"/>
      <c r="G69" s="13"/>
      <c r="H69" s="13"/>
      <c r="I69" s="13"/>
      <c r="J69" s="13"/>
      <c r="K69" s="13"/>
      <c r="L69" s="13"/>
      <c r="M69" s="13"/>
      <c r="N69" s="13"/>
      <c r="O69" s="13"/>
      <c r="P69" s="13"/>
      <c r="Q69" s="13"/>
      <c r="R69" s="13"/>
      <c r="S69" s="13"/>
      <c r="T69" s="13"/>
      <c r="U69" s="13"/>
      <c r="V69" s="13"/>
    </row>
    <row r="70" spans="1:22" ht="12.75">
      <c r="A70" s="13"/>
      <c r="B70" s="13"/>
      <c r="C70" s="13"/>
      <c r="D70" s="13"/>
      <c r="E70" s="13"/>
      <c r="F70" s="13"/>
      <c r="G70" s="13"/>
      <c r="H70" s="13"/>
      <c r="I70" s="13"/>
      <c r="J70" s="13"/>
      <c r="K70" s="13"/>
      <c r="L70" s="13"/>
      <c r="M70" s="13"/>
      <c r="N70" s="13"/>
      <c r="O70" s="13"/>
      <c r="P70" s="13"/>
      <c r="Q70" s="13"/>
      <c r="R70" s="13"/>
      <c r="S70" s="13"/>
      <c r="T70" s="13"/>
      <c r="U70" s="13"/>
      <c r="V70" s="13"/>
    </row>
    <row r="71" spans="1:22" ht="12.75">
      <c r="A71" s="13"/>
      <c r="B71" s="13"/>
      <c r="C71" s="13"/>
      <c r="D71" s="13"/>
      <c r="E71" s="13"/>
      <c r="F71" s="13"/>
      <c r="G71" s="13"/>
      <c r="H71" s="13"/>
      <c r="I71" s="13"/>
      <c r="J71" s="13"/>
      <c r="K71" s="13"/>
      <c r="L71" s="13"/>
      <c r="M71" s="13"/>
      <c r="N71" s="13"/>
      <c r="O71" s="13"/>
      <c r="P71" s="13"/>
      <c r="Q71" s="13"/>
      <c r="R71" s="13"/>
      <c r="S71" s="13"/>
      <c r="T71" s="13"/>
      <c r="U71" s="13"/>
      <c r="V71" s="13"/>
    </row>
    <row r="72" spans="1:22" ht="12.75">
      <c r="A72" s="13"/>
      <c r="B72" s="13"/>
      <c r="C72" s="13"/>
      <c r="D72" s="13"/>
      <c r="E72" s="13"/>
      <c r="F72" s="13"/>
      <c r="G72" s="13"/>
      <c r="H72" s="13"/>
      <c r="I72" s="13"/>
      <c r="J72" s="13"/>
      <c r="K72" s="13"/>
      <c r="L72" s="13"/>
      <c r="M72" s="13"/>
      <c r="N72" s="13"/>
      <c r="O72" s="13"/>
      <c r="P72" s="13"/>
      <c r="Q72" s="13"/>
      <c r="R72" s="13"/>
      <c r="S72" s="13"/>
      <c r="T72" s="13"/>
      <c r="U72" s="13"/>
      <c r="V72" s="13"/>
    </row>
    <row r="73" spans="1:22" ht="12.75">
      <c r="A73" s="13"/>
      <c r="B73" s="13"/>
      <c r="C73" s="13"/>
      <c r="D73" s="13"/>
      <c r="E73" s="13"/>
      <c r="F73" s="13"/>
      <c r="G73" s="13"/>
      <c r="H73" s="13"/>
      <c r="I73" s="13"/>
      <c r="J73" s="13"/>
      <c r="K73" s="13"/>
      <c r="L73" s="13"/>
      <c r="M73" s="13"/>
      <c r="N73" s="13"/>
      <c r="O73" s="13"/>
      <c r="P73" s="13"/>
      <c r="Q73" s="13"/>
      <c r="R73" s="13"/>
      <c r="S73" s="13"/>
      <c r="T73" s="13"/>
      <c r="U73" s="13"/>
      <c r="V73" s="13"/>
    </row>
    <row r="74" spans="1:22" ht="12.75">
      <c r="A74" s="13"/>
      <c r="B74" s="13"/>
      <c r="C74" s="13"/>
      <c r="D74" s="13"/>
      <c r="E74" s="13"/>
      <c r="F74" s="13"/>
      <c r="G74" s="13"/>
      <c r="H74" s="13"/>
      <c r="I74" s="13"/>
      <c r="J74" s="13"/>
      <c r="K74" s="13"/>
      <c r="L74" s="13"/>
      <c r="M74" s="13"/>
      <c r="N74" s="13"/>
      <c r="O74" s="13"/>
      <c r="P74" s="13"/>
      <c r="Q74" s="13"/>
      <c r="R74" s="13"/>
      <c r="S74" s="13"/>
      <c r="T74" s="13"/>
      <c r="U74" s="13"/>
      <c r="V74" s="13"/>
    </row>
    <row r="75" spans="1:22" ht="12.75">
      <c r="A75" s="13"/>
      <c r="B75" s="13"/>
      <c r="C75" s="13"/>
      <c r="D75" s="13"/>
      <c r="E75" s="13"/>
      <c r="F75" s="13"/>
      <c r="G75" s="13"/>
      <c r="H75" s="13"/>
      <c r="I75" s="13"/>
      <c r="J75" s="13"/>
      <c r="K75" s="13"/>
      <c r="L75" s="13"/>
      <c r="M75" s="13"/>
      <c r="N75" s="13"/>
      <c r="O75" s="13"/>
      <c r="P75" s="13"/>
      <c r="Q75" s="13"/>
      <c r="R75" s="13"/>
      <c r="S75" s="13"/>
      <c r="T75" s="13"/>
      <c r="U75" s="13"/>
      <c r="V75" s="13"/>
    </row>
    <row r="76" spans="1:22" ht="12.75">
      <c r="A76" s="13"/>
      <c r="B76" s="13"/>
      <c r="C76" s="13"/>
      <c r="D76" s="13"/>
      <c r="E76" s="13"/>
      <c r="F76" s="13"/>
      <c r="G76" s="13"/>
      <c r="H76" s="13"/>
      <c r="I76" s="13"/>
      <c r="J76" s="13"/>
      <c r="K76" s="13"/>
      <c r="L76" s="13"/>
      <c r="M76" s="13"/>
      <c r="N76" s="13"/>
      <c r="O76" s="13"/>
      <c r="P76" s="13"/>
      <c r="Q76" s="13"/>
      <c r="R76" s="13"/>
      <c r="S76" s="13"/>
      <c r="T76" s="13"/>
      <c r="U76" s="13"/>
      <c r="V76" s="13"/>
    </row>
    <row r="77" spans="1:22" ht="12.75">
      <c r="A77" s="13"/>
      <c r="B77" s="13"/>
      <c r="C77" s="13"/>
      <c r="D77" s="13"/>
      <c r="E77" s="13"/>
      <c r="F77" s="13"/>
      <c r="G77" s="13"/>
      <c r="H77" s="13"/>
      <c r="I77" s="13"/>
      <c r="J77" s="13"/>
      <c r="K77" s="13"/>
      <c r="L77" s="13"/>
      <c r="M77" s="13"/>
      <c r="N77" s="13"/>
      <c r="O77" s="13"/>
      <c r="P77" s="13"/>
      <c r="Q77" s="13"/>
      <c r="R77" s="13"/>
      <c r="S77" s="13"/>
      <c r="T77" s="13"/>
      <c r="U77" s="13"/>
      <c r="V77" s="13"/>
    </row>
    <row r="78" spans="1:22" ht="12.75">
      <c r="A78" s="13"/>
      <c r="B78" s="13"/>
      <c r="C78" s="13"/>
      <c r="D78" s="13"/>
      <c r="E78" s="13"/>
      <c r="F78" s="13"/>
      <c r="G78" s="13"/>
      <c r="H78" s="13"/>
      <c r="I78" s="13"/>
      <c r="J78" s="13"/>
      <c r="K78" s="13"/>
      <c r="L78" s="13"/>
      <c r="M78" s="13"/>
      <c r="N78" s="13"/>
      <c r="O78" s="13"/>
      <c r="P78" s="13"/>
      <c r="Q78" s="13"/>
      <c r="R78" s="13"/>
      <c r="S78" s="13"/>
      <c r="T78" s="13"/>
      <c r="U78" s="13"/>
      <c r="V78" s="13"/>
    </row>
    <row r="79" spans="1:22" ht="12.75">
      <c r="A79" s="13"/>
      <c r="B79" s="13"/>
      <c r="C79" s="13"/>
      <c r="D79" s="13"/>
      <c r="E79" s="13"/>
      <c r="F79" s="13"/>
      <c r="G79" s="13"/>
      <c r="H79" s="13"/>
      <c r="I79" s="13"/>
      <c r="J79" s="13"/>
      <c r="K79" s="13"/>
      <c r="L79" s="13"/>
      <c r="M79" s="13"/>
      <c r="N79" s="13"/>
      <c r="O79" s="13"/>
      <c r="P79" s="13"/>
      <c r="Q79" s="13"/>
      <c r="R79" s="13"/>
      <c r="S79" s="13"/>
      <c r="T79" s="13"/>
      <c r="U79" s="13"/>
      <c r="V79" s="13"/>
    </row>
    <row r="80" spans="1:22" ht="12.75">
      <c r="A80" s="13"/>
      <c r="B80" s="13"/>
      <c r="C80" s="13"/>
      <c r="D80" s="13"/>
      <c r="E80" s="13"/>
      <c r="F80" s="13"/>
      <c r="G80" s="13"/>
      <c r="H80" s="13"/>
      <c r="I80" s="13"/>
      <c r="J80" s="13"/>
      <c r="K80" s="13"/>
      <c r="L80" s="13"/>
      <c r="M80" s="13"/>
      <c r="N80" s="13"/>
      <c r="O80" s="13"/>
      <c r="P80" s="13"/>
      <c r="Q80" s="13"/>
      <c r="R80" s="13"/>
      <c r="S80" s="13"/>
      <c r="T80" s="13"/>
      <c r="U80" s="13"/>
      <c r="V80" s="13"/>
    </row>
    <row r="81" spans="1:22" ht="12.75">
      <c r="A81" s="13"/>
      <c r="B81" s="13"/>
      <c r="C81" s="13"/>
      <c r="D81" s="13"/>
      <c r="E81" s="13"/>
      <c r="F81" s="13"/>
      <c r="G81" s="13"/>
      <c r="H81" s="13"/>
      <c r="I81" s="13"/>
      <c r="J81" s="13"/>
      <c r="K81" s="13"/>
      <c r="L81" s="13"/>
      <c r="M81" s="13"/>
      <c r="N81" s="13"/>
      <c r="O81" s="13"/>
      <c r="P81" s="13"/>
      <c r="Q81" s="13"/>
      <c r="R81" s="13"/>
      <c r="S81" s="13"/>
      <c r="T81" s="13"/>
      <c r="U81" s="13"/>
      <c r="V81" s="13"/>
    </row>
    <row r="82" spans="1:22" ht="12.75">
      <c r="A82" s="13"/>
      <c r="B82" s="13"/>
      <c r="C82" s="13"/>
      <c r="D82" s="13"/>
      <c r="E82" s="13"/>
      <c r="F82" s="13"/>
      <c r="G82" s="13"/>
      <c r="H82" s="13"/>
      <c r="I82" s="13"/>
      <c r="J82" s="13"/>
      <c r="K82" s="13"/>
      <c r="L82" s="13"/>
      <c r="M82" s="13"/>
      <c r="N82" s="13"/>
      <c r="O82" s="13"/>
      <c r="P82" s="13"/>
      <c r="Q82" s="13"/>
      <c r="R82" s="13"/>
      <c r="S82" s="13"/>
      <c r="T82" s="13"/>
      <c r="U82" s="13"/>
      <c r="V82" s="13"/>
    </row>
    <row r="83" spans="1:22" ht="12.75">
      <c r="A83" s="13"/>
      <c r="B83" s="13"/>
      <c r="C83" s="13"/>
      <c r="D83" s="13"/>
      <c r="E83" s="13"/>
      <c r="F83" s="13"/>
      <c r="G83" s="13"/>
      <c r="H83" s="13"/>
      <c r="I83" s="13"/>
      <c r="J83" s="13"/>
      <c r="K83" s="13"/>
      <c r="L83" s="13"/>
      <c r="M83" s="13"/>
      <c r="N83" s="13"/>
      <c r="O83" s="13"/>
      <c r="P83" s="13"/>
      <c r="Q83" s="13"/>
      <c r="R83" s="13"/>
      <c r="S83" s="13"/>
      <c r="T83" s="13"/>
      <c r="U83" s="13"/>
      <c r="V83" s="13"/>
    </row>
  </sheetData>
  <sheetProtection selectLockedCells="1"/>
  <mergeCells count="33">
    <mergeCell ref="C21:D21"/>
    <mergeCell ref="C25:D25"/>
    <mergeCell ref="C23:D23"/>
    <mergeCell ref="F46:K46"/>
    <mergeCell ref="F43:I43"/>
    <mergeCell ref="F44:I44"/>
    <mergeCell ref="D42:K42"/>
    <mergeCell ref="D33:I33"/>
    <mergeCell ref="D34:I34"/>
    <mergeCell ref="C27:D27"/>
    <mergeCell ref="F29:K29"/>
    <mergeCell ref="D29:E29"/>
    <mergeCell ref="E30:L30"/>
    <mergeCell ref="A2:M2"/>
    <mergeCell ref="A3:M3"/>
    <mergeCell ref="L1:M1"/>
    <mergeCell ref="G11:H11"/>
    <mergeCell ref="J11:K12"/>
    <mergeCell ref="D11:F11"/>
    <mergeCell ref="D10:M10"/>
    <mergeCell ref="K9:M9"/>
    <mergeCell ref="D8:H8"/>
    <mergeCell ref="D9:F9"/>
    <mergeCell ref="D7:M7"/>
    <mergeCell ref="A5:M5"/>
    <mergeCell ref="G9:J9"/>
    <mergeCell ref="J8:M8"/>
    <mergeCell ref="A4:M4"/>
    <mergeCell ref="D15:M15"/>
    <mergeCell ref="D16:M16"/>
    <mergeCell ref="D17:M17"/>
    <mergeCell ref="D18:H18"/>
    <mergeCell ref="J18:M18"/>
  </mergeCells>
  <hyperlinks>
    <hyperlink ref="D37" r:id="rId1" display="mailto:Rebates@GREnergy.com"/>
  </hyperlinks>
  <printOptions/>
  <pageMargins left="0.5" right="0.5" top="0.25" bottom="0.25" header="0.5" footer="0.5"/>
  <pageSetup horizontalDpi="600" verticalDpi="600" orientation="portrait" scale="99"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6" ma:contentTypeDescription="Create a new document." ma:contentTypeScope="" ma:versionID="0dc8a33b00561727fade15e871b27367">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3435715b6b6c906005a40b8378dc7062"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EA5811-30F5-4D0C-9946-D2E2E292C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E4A0A2-4A50-4B8F-9759-C1D60F11A27A}">
  <ds:schemaRefs>
    <ds:schemaRef ds:uri="http://schemas.microsoft.com/office/2006/metadata/properties"/>
    <ds:schemaRef ds:uri="http://schemas.microsoft.com/office/infopath/2007/PartnerControls"/>
    <ds:schemaRef ds:uri="http://schemas.microsoft.com/sharepoint/v3"/>
    <ds:schemaRef ds:uri="d5efd7fa-b3ca-4660-b6d5-169c58854ebc"/>
    <ds:schemaRef ds:uri="4fda36bb-7430-491d-9c38-8848165a30cc"/>
  </ds:schemaRefs>
</ds:datastoreItem>
</file>

<file path=customXml/itemProps3.xml><?xml version="1.0" encoding="utf-8"?>
<ds:datastoreItem xmlns:ds="http://schemas.openxmlformats.org/officeDocument/2006/customXml" ds:itemID="{F7618A12-E00A-4CC3-8489-98217C482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River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knelson1 - ITKNELSONM2</dc:creator>
  <cp:keywords/>
  <dc:description/>
  <cp:lastModifiedBy>Siebenaler, Jane</cp:lastModifiedBy>
  <cp:lastPrinted>2018-01-04T18:23:37Z</cp:lastPrinted>
  <dcterms:created xsi:type="dcterms:W3CDTF">2008-12-29T20:57:42Z</dcterms:created>
  <dcterms:modified xsi:type="dcterms:W3CDTF">2023-12-02T01:32:37Z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MediaServiceImageTags">
    <vt:lpwstr/>
  </property>
</Properties>
</file>